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16" activeTab="0"/>
  </bookViews>
  <sheets>
    <sheet name="ひな形" sheetId="1" r:id="rId1"/>
    <sheet name="補助金記入例" sheetId="2" r:id="rId2"/>
    <sheet name="委託料記入例" sheetId="3" r:id="rId3"/>
  </sheets>
  <definedNames/>
  <calcPr fullCalcOnLoad="1"/>
</workbook>
</file>

<file path=xl/sharedStrings.xml><?xml version="1.0" encoding="utf-8"?>
<sst xmlns="http://schemas.openxmlformats.org/spreadsheetml/2006/main" count="321" uniqueCount="60">
  <si>
    <t xml:space="preserve">（単位：千円） </t>
  </si>
  <si>
    <t>項    目</t>
  </si>
  <si>
    <t>支      払      い      予      定  （実      績）  額</t>
  </si>
  <si>
    <t>４月</t>
  </si>
  <si>
    <t>５月</t>
  </si>
  <si>
    <t>６月</t>
  </si>
  <si>
    <t>７月</t>
  </si>
  <si>
    <t>８月</t>
  </si>
  <si>
    <t>９月</t>
  </si>
  <si>
    <t>10月</t>
  </si>
  <si>
    <t>11月</t>
  </si>
  <si>
    <t>12月</t>
  </si>
  <si>
    <t>１月</t>
  </si>
  <si>
    <t>２月</t>
  </si>
  <si>
    <t>３月</t>
  </si>
  <si>
    <t>計</t>
  </si>
  <si>
    <t xml:space="preserve"> 支払い予定(実績)額        A</t>
  </si>
  <si>
    <t xml:space="preserve"> 収入及び自己負担予定額    B</t>
  </si>
  <si>
    <t xml:space="preserve"> 前回概算(前金)払残額      C</t>
  </si>
  <si>
    <t xml:space="preserve"> 概算(前金)払請求額 D≦A-B-C</t>
  </si>
  <si>
    <t xml:space="preserve"> 精算払予定額       E= A-B-D</t>
  </si>
  <si>
    <t xml:space="preserve"> ※１ 資金計画は、概算(前金)払請求の都度見直し(請求が２回目以降の場合は前回までの収支実績額を反映)したものとすること。</t>
  </si>
  <si>
    <t xml:space="preserve"> ※２ 上表の「支払い予定(実績)額」は、月毎の経費の支払いに充てる予定額を記載すること。</t>
  </si>
  <si>
    <t xml:space="preserve"> ※３ 「収入及び自己負担予定額 B」は、当該事業に係る補助金（委託料）を除く、その他の収入及び補助事業者(受託者)負担額の予定額を記載すること。</t>
  </si>
  <si>
    <t xml:space="preserve">      なお、補助金(委託料)以外の収入等がない場合は、この欄の記載は不要である。</t>
  </si>
  <si>
    <t xml:space="preserve"> ※４ 「概算(前金)払請求額 D」は、支払い予定額又は収支差額（A-B）の範囲内とし、「前回概算(前金)払残高 C」がある場合は、当該残高を考慮すること。</t>
  </si>
  <si>
    <t>補助事業費が25,000千円で1/2補助、補助金12,500千円の場合の例</t>
  </si>
  <si>
    <t>↓ 事業の進捗計画に応じた月毎の支払予定額を記入</t>
  </si>
  <si>
    <t>人件費</t>
  </si>
  <si>
    <t>○○費</t>
  </si>
  <si>
    <t>支払額計 D+E</t>
  </si>
  <si>
    <t>↓ 事業の進捗状況に応じ請求の都度見直しした支払実績額又は支払予定額を記入</t>
  </si>
  <si>
    <t>支払額計D+E</t>
  </si>
  <si>
    <t>【第１回目請求の場合：概算払請求対象４～５月・４月請求】</t>
  </si>
  <si>
    <t xml:space="preserve">当初は補助対象事業費と一致すること  </t>
  </si>
  <si>
    <t>【第２回目請求の場合：概算払請求対象６～７月・６月請求】</t>
  </si>
  <si>
    <t>【第３回目請求の場合：概算払請求対象８～９月・８月請求】</t>
  </si>
  <si>
    <t>【第４回目以降請求の場合は、第３回目と同様】</t>
  </si>
  <si>
    <t>【最終回請求の場合：概算払請求対象２～３月・２月請求】</t>
  </si>
  <si>
    <t>支払額計 D+E</t>
  </si>
  <si>
    <t>○○事業補助金資金計画書</t>
  </si>
  <si>
    <t>請求額</t>
  </si>
  <si>
    <r>
      <t>円単位でも構いません(以下同じ) →</t>
    </r>
    <r>
      <rPr>
        <sz val="10"/>
        <rFont val="ＭＳ 明朝"/>
        <family val="1"/>
      </rPr>
      <t xml:space="preserve">（単位：千円） </t>
    </r>
  </si>
  <si>
    <t xml:space="preserve">事業の進捗状況により変動する場合を考慮  </t>
  </si>
  <si>
    <t xml:space="preserve">請求対象以前の各々の合計額を記入  </t>
  </si>
  <si>
    <t>前回計画見直し箇所</t>
  </si>
  <si>
    <t xml:space="preserve">前回まで受領した概算払残額(前回までD－(前回まで実績A－前回まで実績B)を記入  </t>
  </si>
  <si>
    <t>業務委託料が25,920千円（うち消費税及び地方消費税の額1,920千円（税率8％））の場合の例</t>
  </si>
  <si>
    <t>○○業務委託資金計画書</t>
  </si>
  <si>
    <t>↓ 事業の進捗計画に応じた月毎の支払予定額（税込）を記入</t>
  </si>
  <si>
    <t xml:space="preserve"> 人件費分消費税相当額は最終回に計上</t>
  </si>
  <si>
    <t>↓ 事業の進捗状況に応じ請求の都度見直しした支払実績額又は支払予定額(税込)を記入</t>
  </si>
  <si>
    <t xml:space="preserve">請求対象以前の各々の合計額を記入  </t>
  </si>
  <si>
    <t xml:space="preserve">事業の進捗状況により変動する場合を考慮  </t>
  </si>
  <si>
    <t xml:space="preserve">前回受領した概算払済額を記入  </t>
  </si>
  <si>
    <t xml:space="preserve">         前回受領した概算払残額(前回D－(前回実績A－前回実績B)を記入  </t>
  </si>
  <si>
    <t xml:space="preserve">当初は業務委託料契約額と一致すること  </t>
  </si>
  <si>
    <t xml:space="preserve">前回受領した概算払済額を記入  </t>
  </si>
  <si>
    <t xml:space="preserve">         前回受領した概算払残額(前回D－(前回実績A－前回実績B)を記入  </t>
  </si>
  <si>
    <t>H28年度山形県県指定文化財管理費補助金　資金計画書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</si>
</sst>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Red]&quot;△&quot;#,##0"/>
  </numFmts>
  <fonts count="50">
    <font>
      <sz val="11"/>
      <name val="ＭＳ Ｐゴシック"/>
      <family val="3"/>
    </font>
    <font>
      <sz val="10"/>
      <name val="Arial"/>
      <family val="2"/>
    </font>
    <font>
      <sz val="11"/>
      <name val="ＭＳ 明朝"/>
      <family val="1"/>
    </font>
    <font>
      <sz val="12"/>
      <name val="ＭＳ ゴシック"/>
      <family val="3"/>
    </font>
    <font>
      <sz val="11"/>
      <name val="ＭＳ ゴシック"/>
      <family val="3"/>
    </font>
    <font>
      <sz val="10"/>
      <name val="ＭＳ 明朝"/>
      <family val="1"/>
    </font>
    <font>
      <sz val="10"/>
      <color indexed="8"/>
      <name val="ＭＳ 明朝"/>
      <family val="1"/>
    </font>
    <font>
      <sz val="10"/>
      <color indexed="18"/>
      <name val="ＭＳ 明朝"/>
      <family val="1"/>
    </font>
    <font>
      <sz val="12"/>
      <name val="HGS創英角ﾎﾟｯﾌﾟ体"/>
      <family val="3"/>
    </font>
    <font>
      <sz val="10"/>
      <color indexed="8"/>
      <name val="HGS創英角ﾎﾟｯﾌﾟ体"/>
      <family val="3"/>
    </font>
    <font>
      <sz val="10"/>
      <name val="HGS創英角ﾎﾟｯﾌﾟ体"/>
      <family val="3"/>
    </font>
    <font>
      <sz val="10"/>
      <color indexed="8"/>
      <name val="HG創英角ﾎﾟｯﾌﾟ体"/>
      <family val="3"/>
    </font>
    <font>
      <sz val="10.5"/>
      <name val="ＭＳ 明朝"/>
      <family val="1"/>
    </font>
    <font>
      <sz val="10.5"/>
      <name val="HGS創英角ﾎﾟｯﾌﾟ体"/>
      <family val="3"/>
    </font>
    <font>
      <sz val="6"/>
      <name val="ＭＳ Ｐゴシック"/>
      <family val="3"/>
    </font>
    <font>
      <sz val="11"/>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rgb="FFFFFF00"/>
        <bgColor indexed="64"/>
      </patternFill>
    </fill>
    <fill>
      <patternFill patternType="solid">
        <fgColor indexed="15"/>
        <bgColor indexed="64"/>
      </patternFill>
    </fill>
    <fill>
      <patternFill patternType="solid">
        <fgColor indexed="15"/>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double"/>
      <right>
        <color indexed="63"/>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double"/>
      <right style="thin">
        <color indexed="8"/>
      </right>
      <top style="double"/>
      <bottom style="double"/>
    </border>
    <border>
      <left style="thin">
        <color indexed="8"/>
      </left>
      <right style="double"/>
      <top style="double"/>
      <bottom style="double"/>
    </border>
    <border diagonalUp="1">
      <left>
        <color indexed="63"/>
      </left>
      <right style="thin">
        <color indexed="8"/>
      </right>
      <top style="thin">
        <color indexed="8"/>
      </top>
      <bottom style="thin">
        <color indexed="8"/>
      </bottom>
      <diagonal style="thin">
        <color indexed="8"/>
      </diagonal>
    </border>
    <border diagonalUp="1">
      <left style="thin">
        <color indexed="8"/>
      </left>
      <right style="thin">
        <color indexed="8"/>
      </right>
      <top>
        <color indexed="63"/>
      </top>
      <bottom style="thin">
        <color indexed="8"/>
      </bottom>
      <diagonal style="thin">
        <color indexed="8"/>
      </diagonal>
    </border>
    <border diagonalUp="1">
      <left style="thin">
        <color indexed="8"/>
      </left>
      <right style="thin">
        <color indexed="8"/>
      </right>
      <top style="thin">
        <color indexed="8"/>
      </top>
      <bottom>
        <color indexed="63"/>
      </bottom>
      <diagonal style="thin">
        <color indexed="8"/>
      </diagonal>
    </border>
    <border>
      <left style="double"/>
      <right>
        <color indexed="63"/>
      </right>
      <top style="double"/>
      <bottom style="double"/>
    </border>
    <border>
      <left>
        <color indexed="63"/>
      </left>
      <right style="double"/>
      <top style="double"/>
      <bottom style="double"/>
    </border>
    <border>
      <left style="double">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3">
    <xf numFmtId="0" fontId="0" fillId="0" borderId="0" xfId="0" applyAlignment="1">
      <alignment/>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3" fontId="6" fillId="0" borderId="11" xfId="0" applyNumberFormat="1" applyFont="1" applyFill="1" applyBorder="1" applyAlignment="1">
      <alignment vertical="center"/>
    </xf>
    <xf numFmtId="3" fontId="7" fillId="0" borderId="11" xfId="0" applyNumberFormat="1" applyFont="1" applyFill="1" applyBorder="1" applyAlignment="1">
      <alignment vertical="center"/>
    </xf>
    <xf numFmtId="0" fontId="5" fillId="0" borderId="0" xfId="0" applyNumberFormat="1" applyFont="1" applyFill="1" applyAlignment="1">
      <alignment vertical="center"/>
    </xf>
    <xf numFmtId="0" fontId="5" fillId="0" borderId="12" xfId="0" applyFont="1" applyFill="1" applyBorder="1" applyAlignment="1">
      <alignment horizontal="left" vertical="center"/>
    </xf>
    <xf numFmtId="3" fontId="7" fillId="0" borderId="12" xfId="0" applyNumberFormat="1" applyFont="1" applyFill="1" applyBorder="1" applyAlignment="1">
      <alignment vertical="center"/>
    </xf>
    <xf numFmtId="3" fontId="7" fillId="0" borderId="13" xfId="0" applyNumberFormat="1" applyFont="1" applyFill="1" applyBorder="1" applyAlignment="1">
      <alignment vertical="center"/>
    </xf>
    <xf numFmtId="0" fontId="5" fillId="0" borderId="14" xfId="0" applyFont="1" applyFill="1" applyBorder="1" applyAlignment="1">
      <alignment horizontal="left" vertical="center"/>
    </xf>
    <xf numFmtId="176" fontId="5" fillId="0" borderId="14" xfId="0" applyNumberFormat="1" applyFont="1" applyFill="1" applyBorder="1" applyAlignment="1">
      <alignment vertical="center"/>
    </xf>
    <xf numFmtId="0" fontId="0" fillId="0" borderId="0" xfId="0" applyBorder="1" applyAlignment="1">
      <alignment/>
    </xf>
    <xf numFmtId="3" fontId="7" fillId="0" borderId="14"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176" fontId="5"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7" fillId="0" borderId="0" xfId="0" applyNumberFormat="1"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3" fillId="0" borderId="0" xfId="0" applyFont="1" applyFill="1" applyAlignment="1">
      <alignment horizontal="left" vertical="center"/>
    </xf>
    <xf numFmtId="3" fontId="9" fillId="0" borderId="15" xfId="0" applyNumberFormat="1" applyFont="1" applyFill="1" applyBorder="1" applyAlignment="1">
      <alignment vertical="center"/>
    </xf>
    <xf numFmtId="0" fontId="10" fillId="0" borderId="0" xfId="0" applyFont="1" applyFill="1" applyAlignment="1">
      <alignment horizontal="right" vertical="center"/>
    </xf>
    <xf numFmtId="3" fontId="9" fillId="0" borderId="12" xfId="0" applyNumberFormat="1" applyFont="1" applyFill="1" applyBorder="1" applyAlignment="1">
      <alignment vertical="center"/>
    </xf>
    <xf numFmtId="3" fontId="11" fillId="0" borderId="12" xfId="0" applyNumberFormat="1" applyFont="1" applyFill="1" applyBorder="1" applyAlignment="1">
      <alignment vertical="center"/>
    </xf>
    <xf numFmtId="0" fontId="10" fillId="0" borderId="0" xfId="0" applyFont="1" applyFill="1" applyAlignment="1">
      <alignment vertical="center"/>
    </xf>
    <xf numFmtId="0" fontId="12" fillId="0" borderId="0" xfId="0" applyFont="1" applyFill="1" applyAlignment="1">
      <alignment vertical="center"/>
    </xf>
    <xf numFmtId="3" fontId="11" fillId="0" borderId="15" xfId="0" applyNumberFormat="1" applyFont="1" applyFill="1" applyBorder="1" applyAlignment="1">
      <alignment vertical="center"/>
    </xf>
    <xf numFmtId="3" fontId="6" fillId="33" borderId="11" xfId="0" applyNumberFormat="1" applyFont="1" applyFill="1" applyBorder="1" applyAlignment="1">
      <alignment vertical="center"/>
    </xf>
    <xf numFmtId="0" fontId="5" fillId="0" borderId="16" xfId="0" applyFont="1" applyFill="1" applyBorder="1" applyAlignment="1">
      <alignment horizontal="left" vertical="center"/>
    </xf>
    <xf numFmtId="0" fontId="10" fillId="0" borderId="0" xfId="0" applyFont="1" applyFill="1" applyAlignment="1">
      <alignment horizontal="left" vertical="center"/>
    </xf>
    <xf numFmtId="3" fontId="6" fillId="34" borderId="11" xfId="0" applyNumberFormat="1" applyFont="1" applyFill="1" applyBorder="1" applyAlignment="1">
      <alignment vertical="center"/>
    </xf>
    <xf numFmtId="3" fontId="9" fillId="0" borderId="0" xfId="0" applyNumberFormat="1" applyFont="1" applyFill="1" applyBorder="1" applyAlignment="1">
      <alignment horizontal="right" vertical="center"/>
    </xf>
    <xf numFmtId="3" fontId="6" fillId="0" borderId="12" xfId="0" applyNumberFormat="1" applyFont="1" applyFill="1" applyBorder="1" applyAlignment="1">
      <alignment vertical="center"/>
    </xf>
    <xf numFmtId="0" fontId="9" fillId="0" borderId="0" xfId="0" applyFont="1" applyFill="1" applyAlignment="1">
      <alignment horizontal="right" vertical="center"/>
    </xf>
    <xf numFmtId="3" fontId="6" fillId="0" borderId="13" xfId="0" applyNumberFormat="1" applyFont="1" applyFill="1" applyBorder="1" applyAlignment="1">
      <alignment vertical="center"/>
    </xf>
    <xf numFmtId="0" fontId="6" fillId="0" borderId="0" xfId="0" applyFont="1" applyFill="1" applyAlignment="1">
      <alignment vertical="center"/>
    </xf>
    <xf numFmtId="0" fontId="15" fillId="0" borderId="0" xfId="0" applyFont="1" applyFill="1" applyAlignment="1">
      <alignment vertical="center"/>
    </xf>
    <xf numFmtId="0" fontId="9" fillId="0" borderId="0" xfId="0" applyFont="1" applyFill="1" applyAlignment="1">
      <alignment horizontal="left" vertical="center"/>
    </xf>
    <xf numFmtId="3" fontId="7" fillId="35" borderId="11" xfId="0" applyNumberFormat="1" applyFont="1" applyFill="1" applyBorder="1" applyAlignment="1">
      <alignment vertical="center"/>
    </xf>
    <xf numFmtId="3" fontId="7" fillId="0" borderId="17" xfId="0" applyNumberFormat="1" applyFont="1" applyFill="1" applyBorder="1" applyAlignment="1">
      <alignment vertical="center"/>
    </xf>
    <xf numFmtId="3" fontId="7" fillId="0" borderId="11" xfId="0" applyNumberFormat="1" applyFont="1" applyFill="1" applyBorder="1" applyAlignment="1">
      <alignment vertical="center"/>
    </xf>
    <xf numFmtId="3" fontId="6" fillId="0" borderId="18" xfId="0" applyNumberFormat="1" applyFont="1" applyFill="1" applyBorder="1" applyAlignment="1">
      <alignment horizontal="center" vertical="center"/>
    </xf>
    <xf numFmtId="3" fontId="6" fillId="0" borderId="19" xfId="0" applyNumberFormat="1" applyFont="1" applyFill="1" applyBorder="1" applyAlignment="1">
      <alignment horizontal="center" vertical="center"/>
    </xf>
    <xf numFmtId="176" fontId="5" fillId="0" borderId="13" xfId="0" applyNumberFormat="1" applyFont="1" applyFill="1" applyBorder="1" applyAlignment="1">
      <alignment vertical="center"/>
    </xf>
    <xf numFmtId="3" fontId="7" fillId="0" borderId="20"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3" fontId="7" fillId="0" borderId="11" xfId="0" applyNumberFormat="1" applyFont="1" applyFill="1" applyBorder="1" applyAlignment="1">
      <alignment horizontal="right" vertical="center"/>
    </xf>
    <xf numFmtId="0" fontId="3"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3" fontId="6" fillId="34" borderId="16" xfId="0" applyNumberFormat="1" applyFont="1" applyFill="1" applyBorder="1" applyAlignment="1">
      <alignment horizontal="center" vertical="center"/>
    </xf>
    <xf numFmtId="3" fontId="6" fillId="34" borderId="12" xfId="0" applyNumberFormat="1" applyFont="1" applyFill="1" applyBorder="1" applyAlignment="1">
      <alignment horizontal="center" vertical="center"/>
    </xf>
    <xf numFmtId="3" fontId="6" fillId="34" borderId="22" xfId="0" applyNumberFormat="1" applyFont="1" applyFill="1" applyBorder="1" applyAlignment="1">
      <alignment horizontal="center" vertical="center"/>
    </xf>
    <xf numFmtId="3" fontId="6" fillId="34" borderId="18" xfId="0" applyNumberFormat="1" applyFont="1" applyFill="1" applyBorder="1" applyAlignment="1">
      <alignment horizontal="center" vertical="center"/>
    </xf>
    <xf numFmtId="3" fontId="6" fillId="34" borderId="23" xfId="0" applyNumberFormat="1" applyFont="1" applyFill="1" applyBorder="1" applyAlignment="1">
      <alignment horizontal="center" vertical="center"/>
    </xf>
    <xf numFmtId="3" fontId="6" fillId="36" borderId="24" xfId="0" applyNumberFormat="1" applyFont="1" applyFill="1" applyBorder="1" applyAlignment="1">
      <alignment vertical="center"/>
    </xf>
    <xf numFmtId="3" fontId="6" fillId="36" borderId="25" xfId="0" applyNumberFormat="1" applyFont="1" applyFill="1" applyBorder="1" applyAlignment="1">
      <alignment vertical="center"/>
    </xf>
    <xf numFmtId="176" fontId="6" fillId="0" borderId="26" xfId="0" applyNumberFormat="1" applyFont="1" applyFill="1" applyBorder="1" applyAlignment="1">
      <alignment vertical="center"/>
    </xf>
    <xf numFmtId="176" fontId="6" fillId="0" borderId="13" xfId="0" applyNumberFormat="1" applyFont="1" applyFill="1" applyBorder="1" applyAlignment="1">
      <alignment vertical="center"/>
    </xf>
    <xf numFmtId="176" fontId="6" fillId="0" borderId="27" xfId="0" applyNumberFormat="1" applyFont="1" applyFill="1" applyBorder="1" applyAlignment="1">
      <alignment vertical="center"/>
    </xf>
    <xf numFmtId="176" fontId="6" fillId="0" borderId="28" xfId="0" applyNumberFormat="1" applyFont="1" applyFill="1" applyBorder="1" applyAlignment="1">
      <alignment vertical="center"/>
    </xf>
    <xf numFmtId="3" fontId="6" fillId="34" borderId="11" xfId="0" applyNumberFormat="1" applyFont="1" applyFill="1" applyBorder="1" applyAlignment="1">
      <alignment horizontal="right" vertical="center"/>
    </xf>
    <xf numFmtId="177" fontId="6" fillId="34" borderId="20" xfId="0" applyNumberFormat="1" applyFont="1" applyFill="1" applyBorder="1" applyAlignment="1">
      <alignment horizontal="right" vertical="center"/>
    </xf>
    <xf numFmtId="3" fontId="6" fillId="33" borderId="16" xfId="0" applyNumberFormat="1" applyFont="1" applyFill="1" applyBorder="1" applyAlignment="1">
      <alignment horizontal="center" vertical="center"/>
    </xf>
    <xf numFmtId="3" fontId="6" fillId="33" borderId="12" xfId="0" applyNumberFormat="1" applyFont="1" applyFill="1" applyBorder="1" applyAlignment="1">
      <alignment horizontal="center" vertical="center"/>
    </xf>
    <xf numFmtId="3" fontId="6" fillId="33" borderId="22" xfId="0" applyNumberFormat="1" applyFont="1" applyFill="1" applyBorder="1" applyAlignment="1">
      <alignment horizontal="center" vertical="center"/>
    </xf>
    <xf numFmtId="0" fontId="4" fillId="36" borderId="29" xfId="0" applyFont="1" applyFill="1" applyBorder="1" applyAlignment="1">
      <alignment horizontal="center" vertical="center"/>
    </xf>
    <xf numFmtId="0" fontId="4" fillId="36" borderId="30" xfId="0" applyFont="1" applyFill="1" applyBorder="1" applyAlignment="1">
      <alignment horizontal="center" vertical="center"/>
    </xf>
    <xf numFmtId="3" fontId="6" fillId="33" borderId="11" xfId="0" applyNumberFormat="1" applyFont="1" applyFill="1" applyBorder="1" applyAlignment="1">
      <alignment vertical="center"/>
    </xf>
    <xf numFmtId="3" fontId="6" fillId="33" borderId="11" xfId="0" applyNumberFormat="1" applyFont="1" applyFill="1" applyBorder="1" applyAlignment="1">
      <alignment horizontal="right" vertical="center"/>
    </xf>
    <xf numFmtId="3" fontId="6" fillId="37" borderId="31" xfId="0" applyNumberFormat="1" applyFont="1" applyFill="1" applyBorder="1" applyAlignment="1">
      <alignment vertical="center"/>
    </xf>
    <xf numFmtId="3" fontId="6" fillId="37" borderId="32" xfId="0" applyNumberFormat="1" applyFont="1" applyFill="1" applyBorder="1" applyAlignment="1">
      <alignment vertical="center"/>
    </xf>
    <xf numFmtId="3" fontId="6" fillId="33" borderId="22" xfId="0" applyNumberFormat="1" applyFont="1" applyFill="1" applyBorder="1" applyAlignment="1">
      <alignment vertical="center"/>
    </xf>
    <xf numFmtId="3" fontId="6" fillId="0" borderId="11" xfId="0" applyNumberFormat="1" applyFont="1" applyFill="1" applyBorder="1" applyAlignment="1">
      <alignment vertical="center"/>
    </xf>
    <xf numFmtId="3" fontId="6" fillId="0" borderId="16" xfId="0" applyNumberFormat="1" applyFont="1" applyFill="1" applyBorder="1" applyAlignment="1">
      <alignment vertical="center"/>
    </xf>
    <xf numFmtId="177" fontId="6" fillId="33" borderId="20" xfId="0" applyNumberFormat="1" applyFont="1" applyFill="1" applyBorder="1" applyAlignment="1">
      <alignment horizontal="right" vertical="center"/>
    </xf>
    <xf numFmtId="3" fontId="6" fillId="36" borderId="31" xfId="0" applyNumberFormat="1" applyFont="1" applyFill="1" applyBorder="1" applyAlignment="1">
      <alignment vertical="center"/>
    </xf>
    <xf numFmtId="3" fontId="6" fillId="36" borderId="32" xfId="0" applyNumberFormat="1" applyFont="1" applyFill="1" applyBorder="1" applyAlignment="1">
      <alignment vertical="center"/>
    </xf>
    <xf numFmtId="3" fontId="6" fillId="0" borderId="22" xfId="0" applyNumberFormat="1" applyFont="1" applyFill="1" applyBorder="1" applyAlignment="1">
      <alignment vertical="center"/>
    </xf>
    <xf numFmtId="0" fontId="8" fillId="0" borderId="0" xfId="0" applyFont="1" applyFill="1" applyAlignment="1">
      <alignment horizontal="center" vertical="center"/>
    </xf>
    <xf numFmtId="3" fontId="6" fillId="0" borderId="16"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22"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219075</xdr:colOff>
      <xdr:row>15</xdr:row>
      <xdr:rowOff>0</xdr:rowOff>
    </xdr:from>
    <xdr:to>
      <xdr:col>17</xdr:col>
      <xdr:colOff>742950</xdr:colOff>
      <xdr:row>18</xdr:row>
      <xdr:rowOff>66675</xdr:rowOff>
    </xdr:to>
    <xdr:sp>
      <xdr:nvSpPr>
        <xdr:cNvPr id="1" name="テキスト ボックス 1"/>
        <xdr:cNvSpPr txBox="1">
          <a:spLocks noChangeArrowheads="1"/>
        </xdr:cNvSpPr>
      </xdr:nvSpPr>
      <xdr:spPr>
        <a:xfrm>
          <a:off x="10620375" y="3086100"/>
          <a:ext cx="1066800"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予算書の支出の合計額と一致するように</a:t>
          </a:r>
        </a:p>
      </xdr:txBody>
    </xdr:sp>
    <xdr:clientData/>
  </xdr:twoCellAnchor>
  <xdr:twoCellAnchor>
    <xdr:from>
      <xdr:col>15</xdr:col>
      <xdr:colOff>752475</xdr:colOff>
      <xdr:row>15</xdr:row>
      <xdr:rowOff>142875</xdr:rowOff>
    </xdr:from>
    <xdr:to>
      <xdr:col>16</xdr:col>
      <xdr:colOff>257175</xdr:colOff>
      <xdr:row>17</xdr:row>
      <xdr:rowOff>66675</xdr:rowOff>
    </xdr:to>
    <xdr:sp>
      <xdr:nvSpPr>
        <xdr:cNvPr id="2" name="左矢印 2"/>
        <xdr:cNvSpPr>
          <a:spLocks/>
        </xdr:cNvSpPr>
      </xdr:nvSpPr>
      <xdr:spPr>
        <a:xfrm>
          <a:off x="10391775" y="3228975"/>
          <a:ext cx="266700" cy="342900"/>
        </a:xfrm>
        <a:prstGeom prst="lef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xdr:row>
      <xdr:rowOff>133350</xdr:rowOff>
    </xdr:from>
    <xdr:to>
      <xdr:col>16</xdr:col>
      <xdr:colOff>266700</xdr:colOff>
      <xdr:row>22</xdr:row>
      <xdr:rowOff>47625</xdr:rowOff>
    </xdr:to>
    <xdr:sp>
      <xdr:nvSpPr>
        <xdr:cNvPr id="3" name="左矢印 3"/>
        <xdr:cNvSpPr>
          <a:spLocks/>
        </xdr:cNvSpPr>
      </xdr:nvSpPr>
      <xdr:spPr>
        <a:xfrm>
          <a:off x="10401300" y="4229100"/>
          <a:ext cx="266700" cy="333375"/>
        </a:xfrm>
        <a:prstGeom prst="lef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285750</xdr:colOff>
      <xdr:row>20</xdr:row>
      <xdr:rowOff>19050</xdr:rowOff>
    </xdr:from>
    <xdr:to>
      <xdr:col>17</xdr:col>
      <xdr:colOff>809625</xdr:colOff>
      <xdr:row>23</xdr:row>
      <xdr:rowOff>47625</xdr:rowOff>
    </xdr:to>
    <xdr:sp>
      <xdr:nvSpPr>
        <xdr:cNvPr id="4" name="テキスト ボックス 4"/>
        <xdr:cNvSpPr txBox="1">
          <a:spLocks noChangeArrowheads="1"/>
        </xdr:cNvSpPr>
      </xdr:nvSpPr>
      <xdr:spPr>
        <a:xfrm>
          <a:off x="10687050" y="4114800"/>
          <a:ext cx="1066800"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補助金の交付決定額と一致するように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10</xdr:row>
      <xdr:rowOff>76200</xdr:rowOff>
    </xdr:from>
    <xdr:to>
      <xdr:col>15</xdr:col>
      <xdr:colOff>152400</xdr:colOff>
      <xdr:row>11</xdr:row>
      <xdr:rowOff>85725</xdr:rowOff>
    </xdr:to>
    <xdr:sp>
      <xdr:nvSpPr>
        <xdr:cNvPr id="1" name="Line 1"/>
        <xdr:cNvSpPr>
          <a:spLocks/>
        </xdr:cNvSpPr>
      </xdr:nvSpPr>
      <xdr:spPr>
        <a:xfrm flipV="1">
          <a:off x="8505825" y="2095500"/>
          <a:ext cx="128587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27</xdr:row>
      <xdr:rowOff>85725</xdr:rowOff>
    </xdr:from>
    <xdr:to>
      <xdr:col>15</xdr:col>
      <xdr:colOff>161925</xdr:colOff>
      <xdr:row>28</xdr:row>
      <xdr:rowOff>76200</xdr:rowOff>
    </xdr:to>
    <xdr:sp>
      <xdr:nvSpPr>
        <xdr:cNvPr id="2" name="Line 2"/>
        <xdr:cNvSpPr>
          <a:spLocks/>
        </xdr:cNvSpPr>
      </xdr:nvSpPr>
      <xdr:spPr>
        <a:xfrm flipV="1">
          <a:off x="8477250" y="5229225"/>
          <a:ext cx="13239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11</xdr:row>
      <xdr:rowOff>85725</xdr:rowOff>
    </xdr:from>
    <xdr:to>
      <xdr:col>15</xdr:col>
      <xdr:colOff>142875</xdr:colOff>
      <xdr:row>12</xdr:row>
      <xdr:rowOff>66675</xdr:rowOff>
    </xdr:to>
    <xdr:sp>
      <xdr:nvSpPr>
        <xdr:cNvPr id="3" name="Line 3"/>
        <xdr:cNvSpPr>
          <a:spLocks/>
        </xdr:cNvSpPr>
      </xdr:nvSpPr>
      <xdr:spPr>
        <a:xfrm>
          <a:off x="8496300" y="2276475"/>
          <a:ext cx="1285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28</xdr:row>
      <xdr:rowOff>76200</xdr:rowOff>
    </xdr:from>
    <xdr:to>
      <xdr:col>15</xdr:col>
      <xdr:colOff>133350</xdr:colOff>
      <xdr:row>29</xdr:row>
      <xdr:rowOff>76200</xdr:rowOff>
    </xdr:to>
    <xdr:sp>
      <xdr:nvSpPr>
        <xdr:cNvPr id="4" name="Line 4"/>
        <xdr:cNvSpPr>
          <a:spLocks/>
        </xdr:cNvSpPr>
      </xdr:nvSpPr>
      <xdr:spPr>
        <a:xfrm>
          <a:off x="8496300" y="5391150"/>
          <a:ext cx="12763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11</xdr:row>
      <xdr:rowOff>95250</xdr:rowOff>
    </xdr:from>
    <xdr:to>
      <xdr:col>15</xdr:col>
      <xdr:colOff>133350</xdr:colOff>
      <xdr:row>13</xdr:row>
      <xdr:rowOff>85725</xdr:rowOff>
    </xdr:to>
    <xdr:sp>
      <xdr:nvSpPr>
        <xdr:cNvPr id="5" name="Line 5"/>
        <xdr:cNvSpPr>
          <a:spLocks/>
        </xdr:cNvSpPr>
      </xdr:nvSpPr>
      <xdr:spPr>
        <a:xfrm>
          <a:off x="8496300" y="2286000"/>
          <a:ext cx="12763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504825</xdr:colOff>
      <xdr:row>11</xdr:row>
      <xdr:rowOff>85725</xdr:rowOff>
    </xdr:from>
    <xdr:to>
      <xdr:col>15</xdr:col>
      <xdr:colOff>142875</xdr:colOff>
      <xdr:row>17</xdr:row>
      <xdr:rowOff>85725</xdr:rowOff>
    </xdr:to>
    <xdr:sp>
      <xdr:nvSpPr>
        <xdr:cNvPr id="6" name="Line 6"/>
        <xdr:cNvSpPr>
          <a:spLocks/>
        </xdr:cNvSpPr>
      </xdr:nvSpPr>
      <xdr:spPr>
        <a:xfrm>
          <a:off x="8515350" y="2276475"/>
          <a:ext cx="12668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28</xdr:row>
      <xdr:rowOff>76200</xdr:rowOff>
    </xdr:from>
    <xdr:to>
      <xdr:col>15</xdr:col>
      <xdr:colOff>142875</xdr:colOff>
      <xdr:row>30</xdr:row>
      <xdr:rowOff>95250</xdr:rowOff>
    </xdr:to>
    <xdr:sp>
      <xdr:nvSpPr>
        <xdr:cNvPr id="7" name="Line 7"/>
        <xdr:cNvSpPr>
          <a:spLocks/>
        </xdr:cNvSpPr>
      </xdr:nvSpPr>
      <xdr:spPr>
        <a:xfrm>
          <a:off x="8486775" y="5391150"/>
          <a:ext cx="129540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28</xdr:row>
      <xdr:rowOff>76200</xdr:rowOff>
    </xdr:from>
    <xdr:to>
      <xdr:col>15</xdr:col>
      <xdr:colOff>85725</xdr:colOff>
      <xdr:row>34</xdr:row>
      <xdr:rowOff>85725</xdr:rowOff>
    </xdr:to>
    <xdr:sp>
      <xdr:nvSpPr>
        <xdr:cNvPr id="8" name="Line 8"/>
        <xdr:cNvSpPr>
          <a:spLocks/>
        </xdr:cNvSpPr>
      </xdr:nvSpPr>
      <xdr:spPr>
        <a:xfrm>
          <a:off x="8496300" y="5391150"/>
          <a:ext cx="1228725"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31</xdr:row>
      <xdr:rowOff>76200</xdr:rowOff>
    </xdr:from>
    <xdr:to>
      <xdr:col>3</xdr:col>
      <xdr:colOff>466725</xdr:colOff>
      <xdr:row>34</xdr:row>
      <xdr:rowOff>104775</xdr:rowOff>
    </xdr:to>
    <xdr:sp>
      <xdr:nvSpPr>
        <xdr:cNvPr id="9" name="Line 9"/>
        <xdr:cNvSpPr>
          <a:spLocks/>
        </xdr:cNvSpPr>
      </xdr:nvSpPr>
      <xdr:spPr>
        <a:xfrm flipV="1">
          <a:off x="3448050" y="5905500"/>
          <a:ext cx="1428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32</xdr:row>
      <xdr:rowOff>85725</xdr:rowOff>
    </xdr:from>
    <xdr:to>
      <xdr:col>2</xdr:col>
      <xdr:colOff>104775</xdr:colOff>
      <xdr:row>34</xdr:row>
      <xdr:rowOff>104775</xdr:rowOff>
    </xdr:to>
    <xdr:sp>
      <xdr:nvSpPr>
        <xdr:cNvPr id="10" name="Line 10"/>
        <xdr:cNvSpPr>
          <a:spLocks/>
        </xdr:cNvSpPr>
      </xdr:nvSpPr>
      <xdr:spPr>
        <a:xfrm flipV="1">
          <a:off x="2524125" y="6086475"/>
          <a:ext cx="1619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44</xdr:row>
      <xdr:rowOff>85725</xdr:rowOff>
    </xdr:from>
    <xdr:to>
      <xdr:col>15</xdr:col>
      <xdr:colOff>161925</xdr:colOff>
      <xdr:row>45</xdr:row>
      <xdr:rowOff>76200</xdr:rowOff>
    </xdr:to>
    <xdr:sp>
      <xdr:nvSpPr>
        <xdr:cNvPr id="11" name="Line 11"/>
        <xdr:cNvSpPr>
          <a:spLocks/>
        </xdr:cNvSpPr>
      </xdr:nvSpPr>
      <xdr:spPr>
        <a:xfrm flipV="1">
          <a:off x="8477250" y="8391525"/>
          <a:ext cx="13239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45</xdr:row>
      <xdr:rowOff>76200</xdr:rowOff>
    </xdr:from>
    <xdr:to>
      <xdr:col>15</xdr:col>
      <xdr:colOff>133350</xdr:colOff>
      <xdr:row>46</xdr:row>
      <xdr:rowOff>76200</xdr:rowOff>
    </xdr:to>
    <xdr:sp>
      <xdr:nvSpPr>
        <xdr:cNvPr id="12" name="Line 12"/>
        <xdr:cNvSpPr>
          <a:spLocks/>
        </xdr:cNvSpPr>
      </xdr:nvSpPr>
      <xdr:spPr>
        <a:xfrm>
          <a:off x="8496300" y="8553450"/>
          <a:ext cx="12763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45</xdr:row>
      <xdr:rowOff>76200</xdr:rowOff>
    </xdr:from>
    <xdr:to>
      <xdr:col>15</xdr:col>
      <xdr:colOff>142875</xdr:colOff>
      <xdr:row>47</xdr:row>
      <xdr:rowOff>95250</xdr:rowOff>
    </xdr:to>
    <xdr:sp>
      <xdr:nvSpPr>
        <xdr:cNvPr id="13" name="Line 13"/>
        <xdr:cNvSpPr>
          <a:spLocks/>
        </xdr:cNvSpPr>
      </xdr:nvSpPr>
      <xdr:spPr>
        <a:xfrm>
          <a:off x="8486775" y="8553450"/>
          <a:ext cx="129540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45</xdr:row>
      <xdr:rowOff>76200</xdr:rowOff>
    </xdr:from>
    <xdr:to>
      <xdr:col>15</xdr:col>
      <xdr:colOff>85725</xdr:colOff>
      <xdr:row>51</xdr:row>
      <xdr:rowOff>85725</xdr:rowOff>
    </xdr:to>
    <xdr:sp>
      <xdr:nvSpPr>
        <xdr:cNvPr id="14" name="Line 14"/>
        <xdr:cNvSpPr>
          <a:spLocks/>
        </xdr:cNvSpPr>
      </xdr:nvSpPr>
      <xdr:spPr>
        <a:xfrm>
          <a:off x="8496300" y="8553450"/>
          <a:ext cx="1228725"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48</xdr:row>
      <xdr:rowOff>76200</xdr:rowOff>
    </xdr:from>
    <xdr:to>
      <xdr:col>6</xdr:col>
      <xdr:colOff>142875</xdr:colOff>
      <xdr:row>52</xdr:row>
      <xdr:rowOff>19050</xdr:rowOff>
    </xdr:to>
    <xdr:sp>
      <xdr:nvSpPr>
        <xdr:cNvPr id="15" name="Line 15"/>
        <xdr:cNvSpPr>
          <a:spLocks/>
        </xdr:cNvSpPr>
      </xdr:nvSpPr>
      <xdr:spPr>
        <a:xfrm flipV="1">
          <a:off x="4286250" y="9067800"/>
          <a:ext cx="6096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49</xdr:row>
      <xdr:rowOff>114300</xdr:rowOff>
    </xdr:from>
    <xdr:to>
      <xdr:col>2</xdr:col>
      <xdr:colOff>295275</xdr:colOff>
      <xdr:row>51</xdr:row>
      <xdr:rowOff>104775</xdr:rowOff>
    </xdr:to>
    <xdr:sp>
      <xdr:nvSpPr>
        <xdr:cNvPr id="16" name="Line 16"/>
        <xdr:cNvSpPr>
          <a:spLocks/>
        </xdr:cNvSpPr>
      </xdr:nvSpPr>
      <xdr:spPr>
        <a:xfrm flipV="1">
          <a:off x="2524125" y="9286875"/>
          <a:ext cx="3524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47</xdr:row>
      <xdr:rowOff>114300</xdr:rowOff>
    </xdr:from>
    <xdr:to>
      <xdr:col>2</xdr:col>
      <xdr:colOff>285750</xdr:colOff>
      <xdr:row>51</xdr:row>
      <xdr:rowOff>114300</xdr:rowOff>
    </xdr:to>
    <xdr:sp>
      <xdr:nvSpPr>
        <xdr:cNvPr id="17" name="Line 17"/>
        <xdr:cNvSpPr>
          <a:spLocks/>
        </xdr:cNvSpPr>
      </xdr:nvSpPr>
      <xdr:spPr>
        <a:xfrm flipV="1">
          <a:off x="2514600" y="8934450"/>
          <a:ext cx="3524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46</xdr:row>
      <xdr:rowOff>114300</xdr:rowOff>
    </xdr:from>
    <xdr:to>
      <xdr:col>2</xdr:col>
      <xdr:colOff>257175</xdr:colOff>
      <xdr:row>51</xdr:row>
      <xdr:rowOff>104775</xdr:rowOff>
    </xdr:to>
    <xdr:sp>
      <xdr:nvSpPr>
        <xdr:cNvPr id="18" name="Line 18"/>
        <xdr:cNvSpPr>
          <a:spLocks/>
        </xdr:cNvSpPr>
      </xdr:nvSpPr>
      <xdr:spPr>
        <a:xfrm flipV="1">
          <a:off x="2524125" y="8763000"/>
          <a:ext cx="3143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65</xdr:row>
      <xdr:rowOff>85725</xdr:rowOff>
    </xdr:from>
    <xdr:to>
      <xdr:col>15</xdr:col>
      <xdr:colOff>161925</xdr:colOff>
      <xdr:row>66</xdr:row>
      <xdr:rowOff>76200</xdr:rowOff>
    </xdr:to>
    <xdr:sp>
      <xdr:nvSpPr>
        <xdr:cNvPr id="19" name="Line 19"/>
        <xdr:cNvSpPr>
          <a:spLocks/>
        </xdr:cNvSpPr>
      </xdr:nvSpPr>
      <xdr:spPr>
        <a:xfrm flipV="1">
          <a:off x="8477250" y="12525375"/>
          <a:ext cx="13239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66</xdr:row>
      <xdr:rowOff>76200</xdr:rowOff>
    </xdr:from>
    <xdr:to>
      <xdr:col>15</xdr:col>
      <xdr:colOff>133350</xdr:colOff>
      <xdr:row>67</xdr:row>
      <xdr:rowOff>76200</xdr:rowOff>
    </xdr:to>
    <xdr:sp>
      <xdr:nvSpPr>
        <xdr:cNvPr id="20" name="Line 20"/>
        <xdr:cNvSpPr>
          <a:spLocks/>
        </xdr:cNvSpPr>
      </xdr:nvSpPr>
      <xdr:spPr>
        <a:xfrm>
          <a:off x="8496300" y="12687300"/>
          <a:ext cx="12763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66</xdr:row>
      <xdr:rowOff>76200</xdr:rowOff>
    </xdr:from>
    <xdr:to>
      <xdr:col>15</xdr:col>
      <xdr:colOff>142875</xdr:colOff>
      <xdr:row>68</xdr:row>
      <xdr:rowOff>95250</xdr:rowOff>
    </xdr:to>
    <xdr:sp>
      <xdr:nvSpPr>
        <xdr:cNvPr id="21" name="Line 21"/>
        <xdr:cNvSpPr>
          <a:spLocks/>
        </xdr:cNvSpPr>
      </xdr:nvSpPr>
      <xdr:spPr>
        <a:xfrm>
          <a:off x="8486775" y="12687300"/>
          <a:ext cx="129540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66</xdr:row>
      <xdr:rowOff>76200</xdr:rowOff>
    </xdr:from>
    <xdr:to>
      <xdr:col>15</xdr:col>
      <xdr:colOff>85725</xdr:colOff>
      <xdr:row>72</xdr:row>
      <xdr:rowOff>85725</xdr:rowOff>
    </xdr:to>
    <xdr:sp>
      <xdr:nvSpPr>
        <xdr:cNvPr id="22" name="Line 22"/>
        <xdr:cNvSpPr>
          <a:spLocks/>
        </xdr:cNvSpPr>
      </xdr:nvSpPr>
      <xdr:spPr>
        <a:xfrm>
          <a:off x="8496300" y="12687300"/>
          <a:ext cx="1228725"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69</xdr:row>
      <xdr:rowOff>57150</xdr:rowOff>
    </xdr:from>
    <xdr:to>
      <xdr:col>11</xdr:col>
      <xdr:colOff>447675</xdr:colOff>
      <xdr:row>72</xdr:row>
      <xdr:rowOff>161925</xdr:rowOff>
    </xdr:to>
    <xdr:sp>
      <xdr:nvSpPr>
        <xdr:cNvPr id="23" name="Line 23"/>
        <xdr:cNvSpPr>
          <a:spLocks/>
        </xdr:cNvSpPr>
      </xdr:nvSpPr>
      <xdr:spPr>
        <a:xfrm flipH="1" flipV="1">
          <a:off x="7696200" y="13182600"/>
          <a:ext cx="219075"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70</xdr:row>
      <xdr:rowOff>85725</xdr:rowOff>
    </xdr:from>
    <xdr:to>
      <xdr:col>5</xdr:col>
      <xdr:colOff>190500</xdr:colOff>
      <xdr:row>72</xdr:row>
      <xdr:rowOff>104775</xdr:rowOff>
    </xdr:to>
    <xdr:sp>
      <xdr:nvSpPr>
        <xdr:cNvPr id="24" name="Line 24"/>
        <xdr:cNvSpPr>
          <a:spLocks/>
        </xdr:cNvSpPr>
      </xdr:nvSpPr>
      <xdr:spPr>
        <a:xfrm flipV="1">
          <a:off x="2524125" y="13392150"/>
          <a:ext cx="187642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68</xdr:row>
      <xdr:rowOff>85725</xdr:rowOff>
    </xdr:from>
    <xdr:to>
      <xdr:col>5</xdr:col>
      <xdr:colOff>180975</xdr:colOff>
      <xdr:row>72</xdr:row>
      <xdr:rowOff>114300</xdr:rowOff>
    </xdr:to>
    <xdr:sp>
      <xdr:nvSpPr>
        <xdr:cNvPr id="25" name="Line 25"/>
        <xdr:cNvSpPr>
          <a:spLocks/>
        </xdr:cNvSpPr>
      </xdr:nvSpPr>
      <xdr:spPr>
        <a:xfrm flipV="1">
          <a:off x="2514600" y="13039725"/>
          <a:ext cx="1876425"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67</xdr:row>
      <xdr:rowOff>76200</xdr:rowOff>
    </xdr:from>
    <xdr:to>
      <xdr:col>5</xdr:col>
      <xdr:colOff>142875</xdr:colOff>
      <xdr:row>72</xdr:row>
      <xdr:rowOff>104775</xdr:rowOff>
    </xdr:to>
    <xdr:sp>
      <xdr:nvSpPr>
        <xdr:cNvPr id="26" name="Line 26"/>
        <xdr:cNvSpPr>
          <a:spLocks/>
        </xdr:cNvSpPr>
      </xdr:nvSpPr>
      <xdr:spPr>
        <a:xfrm flipV="1">
          <a:off x="2524125" y="12858750"/>
          <a:ext cx="182880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10</xdr:row>
      <xdr:rowOff>76200</xdr:rowOff>
    </xdr:from>
    <xdr:to>
      <xdr:col>15</xdr:col>
      <xdr:colOff>152400</xdr:colOff>
      <xdr:row>11</xdr:row>
      <xdr:rowOff>85725</xdr:rowOff>
    </xdr:to>
    <xdr:sp>
      <xdr:nvSpPr>
        <xdr:cNvPr id="1" name="Line 1"/>
        <xdr:cNvSpPr>
          <a:spLocks/>
        </xdr:cNvSpPr>
      </xdr:nvSpPr>
      <xdr:spPr>
        <a:xfrm flipV="1">
          <a:off x="8505825" y="2095500"/>
          <a:ext cx="128587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27</xdr:row>
      <xdr:rowOff>85725</xdr:rowOff>
    </xdr:from>
    <xdr:to>
      <xdr:col>15</xdr:col>
      <xdr:colOff>161925</xdr:colOff>
      <xdr:row>28</xdr:row>
      <xdr:rowOff>76200</xdr:rowOff>
    </xdr:to>
    <xdr:sp>
      <xdr:nvSpPr>
        <xdr:cNvPr id="2" name="Line 2"/>
        <xdr:cNvSpPr>
          <a:spLocks/>
        </xdr:cNvSpPr>
      </xdr:nvSpPr>
      <xdr:spPr>
        <a:xfrm flipV="1">
          <a:off x="8477250" y="5229225"/>
          <a:ext cx="13239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11</xdr:row>
      <xdr:rowOff>85725</xdr:rowOff>
    </xdr:from>
    <xdr:to>
      <xdr:col>15</xdr:col>
      <xdr:colOff>142875</xdr:colOff>
      <xdr:row>12</xdr:row>
      <xdr:rowOff>66675</xdr:rowOff>
    </xdr:to>
    <xdr:sp>
      <xdr:nvSpPr>
        <xdr:cNvPr id="3" name="Line 3"/>
        <xdr:cNvSpPr>
          <a:spLocks/>
        </xdr:cNvSpPr>
      </xdr:nvSpPr>
      <xdr:spPr>
        <a:xfrm>
          <a:off x="8496300" y="2276475"/>
          <a:ext cx="1285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28</xdr:row>
      <xdr:rowOff>76200</xdr:rowOff>
    </xdr:from>
    <xdr:to>
      <xdr:col>15</xdr:col>
      <xdr:colOff>133350</xdr:colOff>
      <xdr:row>29</xdr:row>
      <xdr:rowOff>76200</xdr:rowOff>
    </xdr:to>
    <xdr:sp>
      <xdr:nvSpPr>
        <xdr:cNvPr id="4" name="Line 4"/>
        <xdr:cNvSpPr>
          <a:spLocks/>
        </xdr:cNvSpPr>
      </xdr:nvSpPr>
      <xdr:spPr>
        <a:xfrm>
          <a:off x="8496300" y="5391150"/>
          <a:ext cx="12763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xdr:row>
      <xdr:rowOff>142875</xdr:rowOff>
    </xdr:from>
    <xdr:to>
      <xdr:col>12</xdr:col>
      <xdr:colOff>228600</xdr:colOff>
      <xdr:row>7</xdr:row>
      <xdr:rowOff>85725</xdr:rowOff>
    </xdr:to>
    <xdr:sp>
      <xdr:nvSpPr>
        <xdr:cNvPr id="5" name="Line 5"/>
        <xdr:cNvSpPr>
          <a:spLocks/>
        </xdr:cNvSpPr>
      </xdr:nvSpPr>
      <xdr:spPr>
        <a:xfrm flipH="1">
          <a:off x="8134350" y="638175"/>
          <a:ext cx="104775"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504825</xdr:colOff>
      <xdr:row>11</xdr:row>
      <xdr:rowOff>85725</xdr:rowOff>
    </xdr:from>
    <xdr:to>
      <xdr:col>15</xdr:col>
      <xdr:colOff>142875</xdr:colOff>
      <xdr:row>17</xdr:row>
      <xdr:rowOff>85725</xdr:rowOff>
    </xdr:to>
    <xdr:sp>
      <xdr:nvSpPr>
        <xdr:cNvPr id="6" name="Line 6"/>
        <xdr:cNvSpPr>
          <a:spLocks/>
        </xdr:cNvSpPr>
      </xdr:nvSpPr>
      <xdr:spPr>
        <a:xfrm>
          <a:off x="8515350" y="2276475"/>
          <a:ext cx="12668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19</xdr:row>
      <xdr:rowOff>228600</xdr:rowOff>
    </xdr:from>
    <xdr:to>
      <xdr:col>12</xdr:col>
      <xdr:colOff>333375</xdr:colOff>
      <xdr:row>24</xdr:row>
      <xdr:rowOff>114300</xdr:rowOff>
    </xdr:to>
    <xdr:sp>
      <xdr:nvSpPr>
        <xdr:cNvPr id="7" name="Line 7"/>
        <xdr:cNvSpPr>
          <a:spLocks/>
        </xdr:cNvSpPr>
      </xdr:nvSpPr>
      <xdr:spPr>
        <a:xfrm flipH="1">
          <a:off x="8153400" y="3848100"/>
          <a:ext cx="190500" cy="895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28</xdr:row>
      <xdr:rowOff>76200</xdr:rowOff>
    </xdr:from>
    <xdr:to>
      <xdr:col>15</xdr:col>
      <xdr:colOff>85725</xdr:colOff>
      <xdr:row>34</xdr:row>
      <xdr:rowOff>85725</xdr:rowOff>
    </xdr:to>
    <xdr:sp>
      <xdr:nvSpPr>
        <xdr:cNvPr id="8" name="Line 8"/>
        <xdr:cNvSpPr>
          <a:spLocks/>
        </xdr:cNvSpPr>
      </xdr:nvSpPr>
      <xdr:spPr>
        <a:xfrm>
          <a:off x="8496300" y="5391150"/>
          <a:ext cx="1228725"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31</xdr:row>
      <xdr:rowOff>76200</xdr:rowOff>
    </xdr:from>
    <xdr:to>
      <xdr:col>3</xdr:col>
      <xdr:colOff>466725</xdr:colOff>
      <xdr:row>34</xdr:row>
      <xdr:rowOff>104775</xdr:rowOff>
    </xdr:to>
    <xdr:sp>
      <xdr:nvSpPr>
        <xdr:cNvPr id="9" name="Line 9"/>
        <xdr:cNvSpPr>
          <a:spLocks/>
        </xdr:cNvSpPr>
      </xdr:nvSpPr>
      <xdr:spPr>
        <a:xfrm flipV="1">
          <a:off x="3448050" y="5905500"/>
          <a:ext cx="1428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32</xdr:row>
      <xdr:rowOff>85725</xdr:rowOff>
    </xdr:from>
    <xdr:to>
      <xdr:col>2</xdr:col>
      <xdr:colOff>104775</xdr:colOff>
      <xdr:row>34</xdr:row>
      <xdr:rowOff>104775</xdr:rowOff>
    </xdr:to>
    <xdr:sp>
      <xdr:nvSpPr>
        <xdr:cNvPr id="10" name="Line 10"/>
        <xdr:cNvSpPr>
          <a:spLocks/>
        </xdr:cNvSpPr>
      </xdr:nvSpPr>
      <xdr:spPr>
        <a:xfrm flipV="1">
          <a:off x="2524125" y="6086475"/>
          <a:ext cx="1619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44</xdr:row>
      <xdr:rowOff>85725</xdr:rowOff>
    </xdr:from>
    <xdr:to>
      <xdr:col>15</xdr:col>
      <xdr:colOff>161925</xdr:colOff>
      <xdr:row>45</xdr:row>
      <xdr:rowOff>76200</xdr:rowOff>
    </xdr:to>
    <xdr:sp>
      <xdr:nvSpPr>
        <xdr:cNvPr id="11" name="Line 11"/>
        <xdr:cNvSpPr>
          <a:spLocks/>
        </xdr:cNvSpPr>
      </xdr:nvSpPr>
      <xdr:spPr>
        <a:xfrm flipV="1">
          <a:off x="8477250" y="8391525"/>
          <a:ext cx="13239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45</xdr:row>
      <xdr:rowOff>76200</xdr:rowOff>
    </xdr:from>
    <xdr:to>
      <xdr:col>15</xdr:col>
      <xdr:colOff>133350</xdr:colOff>
      <xdr:row>46</xdr:row>
      <xdr:rowOff>76200</xdr:rowOff>
    </xdr:to>
    <xdr:sp>
      <xdr:nvSpPr>
        <xdr:cNvPr id="12" name="Line 12"/>
        <xdr:cNvSpPr>
          <a:spLocks/>
        </xdr:cNvSpPr>
      </xdr:nvSpPr>
      <xdr:spPr>
        <a:xfrm>
          <a:off x="8496300" y="8553450"/>
          <a:ext cx="12763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36</xdr:row>
      <xdr:rowOff>142875</xdr:rowOff>
    </xdr:from>
    <xdr:to>
      <xdr:col>12</xdr:col>
      <xdr:colOff>228600</xdr:colOff>
      <xdr:row>41</xdr:row>
      <xdr:rowOff>85725</xdr:rowOff>
    </xdr:to>
    <xdr:sp>
      <xdr:nvSpPr>
        <xdr:cNvPr id="13" name="Line 13"/>
        <xdr:cNvSpPr>
          <a:spLocks/>
        </xdr:cNvSpPr>
      </xdr:nvSpPr>
      <xdr:spPr>
        <a:xfrm flipH="1">
          <a:off x="8124825" y="6886575"/>
          <a:ext cx="11430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45</xdr:row>
      <xdr:rowOff>76200</xdr:rowOff>
    </xdr:from>
    <xdr:to>
      <xdr:col>15</xdr:col>
      <xdr:colOff>85725</xdr:colOff>
      <xdr:row>51</xdr:row>
      <xdr:rowOff>85725</xdr:rowOff>
    </xdr:to>
    <xdr:sp>
      <xdr:nvSpPr>
        <xdr:cNvPr id="14" name="Line 14"/>
        <xdr:cNvSpPr>
          <a:spLocks/>
        </xdr:cNvSpPr>
      </xdr:nvSpPr>
      <xdr:spPr>
        <a:xfrm>
          <a:off x="8496300" y="8553450"/>
          <a:ext cx="1228725"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48</xdr:row>
      <xdr:rowOff>76200</xdr:rowOff>
    </xdr:from>
    <xdr:to>
      <xdr:col>6</xdr:col>
      <xdr:colOff>142875</xdr:colOff>
      <xdr:row>52</xdr:row>
      <xdr:rowOff>19050</xdr:rowOff>
    </xdr:to>
    <xdr:sp>
      <xdr:nvSpPr>
        <xdr:cNvPr id="15" name="Line 15"/>
        <xdr:cNvSpPr>
          <a:spLocks/>
        </xdr:cNvSpPr>
      </xdr:nvSpPr>
      <xdr:spPr>
        <a:xfrm flipV="1">
          <a:off x="4286250" y="9067800"/>
          <a:ext cx="6096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49</xdr:row>
      <xdr:rowOff>114300</xdr:rowOff>
    </xdr:from>
    <xdr:to>
      <xdr:col>2</xdr:col>
      <xdr:colOff>295275</xdr:colOff>
      <xdr:row>51</xdr:row>
      <xdr:rowOff>104775</xdr:rowOff>
    </xdr:to>
    <xdr:sp>
      <xdr:nvSpPr>
        <xdr:cNvPr id="16" name="Line 16"/>
        <xdr:cNvSpPr>
          <a:spLocks/>
        </xdr:cNvSpPr>
      </xdr:nvSpPr>
      <xdr:spPr>
        <a:xfrm flipV="1">
          <a:off x="2524125" y="9286875"/>
          <a:ext cx="3524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46</xdr:row>
      <xdr:rowOff>114300</xdr:rowOff>
    </xdr:from>
    <xdr:to>
      <xdr:col>2</xdr:col>
      <xdr:colOff>257175</xdr:colOff>
      <xdr:row>51</xdr:row>
      <xdr:rowOff>104775</xdr:rowOff>
    </xdr:to>
    <xdr:sp>
      <xdr:nvSpPr>
        <xdr:cNvPr id="17" name="Line 18"/>
        <xdr:cNvSpPr>
          <a:spLocks/>
        </xdr:cNvSpPr>
      </xdr:nvSpPr>
      <xdr:spPr>
        <a:xfrm flipV="1">
          <a:off x="2524125" y="8763000"/>
          <a:ext cx="3143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65</xdr:row>
      <xdr:rowOff>85725</xdr:rowOff>
    </xdr:from>
    <xdr:to>
      <xdr:col>15</xdr:col>
      <xdr:colOff>161925</xdr:colOff>
      <xdr:row>66</xdr:row>
      <xdr:rowOff>76200</xdr:rowOff>
    </xdr:to>
    <xdr:sp>
      <xdr:nvSpPr>
        <xdr:cNvPr id="18" name="Line 19"/>
        <xdr:cNvSpPr>
          <a:spLocks/>
        </xdr:cNvSpPr>
      </xdr:nvSpPr>
      <xdr:spPr>
        <a:xfrm flipV="1">
          <a:off x="8477250" y="12525375"/>
          <a:ext cx="13239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66</xdr:row>
      <xdr:rowOff>76200</xdr:rowOff>
    </xdr:from>
    <xdr:to>
      <xdr:col>15</xdr:col>
      <xdr:colOff>133350</xdr:colOff>
      <xdr:row>67</xdr:row>
      <xdr:rowOff>76200</xdr:rowOff>
    </xdr:to>
    <xdr:sp>
      <xdr:nvSpPr>
        <xdr:cNvPr id="19" name="Line 20"/>
        <xdr:cNvSpPr>
          <a:spLocks/>
        </xdr:cNvSpPr>
      </xdr:nvSpPr>
      <xdr:spPr>
        <a:xfrm>
          <a:off x="8496300" y="12687300"/>
          <a:ext cx="12763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57</xdr:row>
      <xdr:rowOff>133350</xdr:rowOff>
    </xdr:from>
    <xdr:to>
      <xdr:col>12</xdr:col>
      <xdr:colOff>190500</xdr:colOff>
      <xdr:row>62</xdr:row>
      <xdr:rowOff>95250</xdr:rowOff>
    </xdr:to>
    <xdr:sp>
      <xdr:nvSpPr>
        <xdr:cNvPr id="20" name="Line 21"/>
        <xdr:cNvSpPr>
          <a:spLocks/>
        </xdr:cNvSpPr>
      </xdr:nvSpPr>
      <xdr:spPr>
        <a:xfrm flipH="1">
          <a:off x="8124825" y="11010900"/>
          <a:ext cx="762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66</xdr:row>
      <xdr:rowOff>76200</xdr:rowOff>
    </xdr:from>
    <xdr:to>
      <xdr:col>15</xdr:col>
      <xdr:colOff>85725</xdr:colOff>
      <xdr:row>72</xdr:row>
      <xdr:rowOff>85725</xdr:rowOff>
    </xdr:to>
    <xdr:sp>
      <xdr:nvSpPr>
        <xdr:cNvPr id="21" name="Line 22"/>
        <xdr:cNvSpPr>
          <a:spLocks/>
        </xdr:cNvSpPr>
      </xdr:nvSpPr>
      <xdr:spPr>
        <a:xfrm>
          <a:off x="8496300" y="12687300"/>
          <a:ext cx="1228725"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69</xdr:row>
      <xdr:rowOff>57150</xdr:rowOff>
    </xdr:from>
    <xdr:to>
      <xdr:col>12</xdr:col>
      <xdr:colOff>57150</xdr:colOff>
      <xdr:row>73</xdr:row>
      <xdr:rowOff>19050</xdr:rowOff>
    </xdr:to>
    <xdr:sp>
      <xdr:nvSpPr>
        <xdr:cNvPr id="22" name="Line 23"/>
        <xdr:cNvSpPr>
          <a:spLocks/>
        </xdr:cNvSpPr>
      </xdr:nvSpPr>
      <xdr:spPr>
        <a:xfrm flipV="1">
          <a:off x="7639050" y="13182600"/>
          <a:ext cx="428625"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70</xdr:row>
      <xdr:rowOff>85725</xdr:rowOff>
    </xdr:from>
    <xdr:to>
      <xdr:col>5</xdr:col>
      <xdr:colOff>190500</xdr:colOff>
      <xdr:row>72</xdr:row>
      <xdr:rowOff>104775</xdr:rowOff>
    </xdr:to>
    <xdr:sp>
      <xdr:nvSpPr>
        <xdr:cNvPr id="23" name="Line 24"/>
        <xdr:cNvSpPr>
          <a:spLocks/>
        </xdr:cNvSpPr>
      </xdr:nvSpPr>
      <xdr:spPr>
        <a:xfrm flipV="1">
          <a:off x="2524125" y="13392150"/>
          <a:ext cx="187642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67</xdr:row>
      <xdr:rowOff>76200</xdr:rowOff>
    </xdr:from>
    <xdr:to>
      <xdr:col>5</xdr:col>
      <xdr:colOff>142875</xdr:colOff>
      <xdr:row>72</xdr:row>
      <xdr:rowOff>104775</xdr:rowOff>
    </xdr:to>
    <xdr:sp>
      <xdr:nvSpPr>
        <xdr:cNvPr id="24" name="Line 26"/>
        <xdr:cNvSpPr>
          <a:spLocks/>
        </xdr:cNvSpPr>
      </xdr:nvSpPr>
      <xdr:spPr>
        <a:xfrm flipV="1">
          <a:off x="2524125" y="12858750"/>
          <a:ext cx="182880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3"/>
  <sheetViews>
    <sheetView tabSelected="1" zoomScalePageLayoutView="0" workbookViewId="0" topLeftCell="A1">
      <pane xSplit="1" ySplit="4" topLeftCell="B11" activePane="bottomRight" state="frozen"/>
      <selection pane="topLeft" activeCell="A1" sqref="A1"/>
      <selection pane="topRight" activeCell="B1" sqref="B1"/>
      <selection pane="bottomLeft" activeCell="A5" sqref="A5"/>
      <selection pane="bottomRight" activeCell="A2" sqref="A2"/>
    </sheetView>
  </sheetViews>
  <sheetFormatPr defaultColWidth="11.625" defaultRowHeight="13.5"/>
  <cols>
    <col min="1" max="1" width="26.75390625" style="1" customWidth="1"/>
    <col min="2" max="15" width="7.125" style="1" customWidth="1"/>
    <col min="16" max="16" width="10.00390625" style="1" customWidth="1"/>
    <col min="17" max="17" width="7.125" style="1" customWidth="1"/>
    <col min="18" max="16384" width="11.625" style="1" customWidth="1"/>
  </cols>
  <sheetData>
    <row r="1" spans="1:16" ht="19.5" customHeight="1">
      <c r="A1" s="54" t="s">
        <v>59</v>
      </c>
      <c r="B1" s="54"/>
      <c r="C1" s="54"/>
      <c r="D1" s="54"/>
      <c r="E1" s="54"/>
      <c r="F1" s="54"/>
      <c r="G1" s="54"/>
      <c r="H1" s="54"/>
      <c r="I1" s="54"/>
      <c r="J1" s="54"/>
      <c r="K1" s="54"/>
      <c r="L1" s="54"/>
      <c r="M1" s="54"/>
      <c r="N1" s="54"/>
      <c r="O1" s="54"/>
      <c r="P1" s="54"/>
    </row>
    <row r="2" spans="1:16" s="3" customFormat="1" ht="13.5">
      <c r="A2" s="2"/>
      <c r="P2" s="4" t="s">
        <v>0</v>
      </c>
    </row>
    <row r="3" spans="1:16" s="3" customFormat="1" ht="12">
      <c r="A3" s="55" t="s">
        <v>1</v>
      </c>
      <c r="B3" s="56" t="s">
        <v>2</v>
      </c>
      <c r="C3" s="56"/>
      <c r="D3" s="56"/>
      <c r="E3" s="56"/>
      <c r="F3" s="56"/>
      <c r="G3" s="56"/>
      <c r="H3" s="56"/>
      <c r="I3" s="56"/>
      <c r="J3" s="56"/>
      <c r="K3" s="56"/>
      <c r="L3" s="56"/>
      <c r="M3" s="56"/>
      <c r="N3" s="56"/>
      <c r="O3" s="56"/>
      <c r="P3" s="56"/>
    </row>
    <row r="4" spans="1:16" s="3" customFormat="1" ht="16.5" customHeight="1">
      <c r="A4" s="55"/>
      <c r="B4" s="5" t="s">
        <v>3</v>
      </c>
      <c r="C4" s="5" t="s">
        <v>4</v>
      </c>
      <c r="D4" s="5" t="s">
        <v>5</v>
      </c>
      <c r="E4" s="5" t="s">
        <v>6</v>
      </c>
      <c r="F4" s="5" t="s">
        <v>7</v>
      </c>
      <c r="G4" s="5" t="s">
        <v>8</v>
      </c>
      <c r="H4" s="5" t="s">
        <v>9</v>
      </c>
      <c r="I4" s="5" t="s">
        <v>10</v>
      </c>
      <c r="J4" s="5" t="s">
        <v>11</v>
      </c>
      <c r="K4" s="5" t="s">
        <v>12</v>
      </c>
      <c r="L4" s="5" t="s">
        <v>13</v>
      </c>
      <c r="M4" s="5" t="s">
        <v>14</v>
      </c>
      <c r="N4" s="5" t="s">
        <v>3</v>
      </c>
      <c r="O4" s="5" t="s">
        <v>4</v>
      </c>
      <c r="P4" s="5" t="s">
        <v>15</v>
      </c>
    </row>
    <row r="5" spans="1:16" s="3" customFormat="1" ht="16.5" customHeight="1">
      <c r="A5" s="7"/>
      <c r="B5" s="8"/>
      <c r="C5" s="8"/>
      <c r="D5" s="8"/>
      <c r="E5" s="8"/>
      <c r="F5" s="8"/>
      <c r="G5" s="8"/>
      <c r="H5" s="8"/>
      <c r="I5" s="8"/>
      <c r="J5" s="8"/>
      <c r="K5" s="8"/>
      <c r="L5" s="8"/>
      <c r="M5" s="8"/>
      <c r="N5" s="8"/>
      <c r="O5" s="8"/>
      <c r="P5" s="9">
        <f>SUM(B5:O5)</f>
        <v>0</v>
      </c>
    </row>
    <row r="6" spans="1:16" s="3" customFormat="1" ht="16.5" customHeight="1">
      <c r="A6" s="7"/>
      <c r="B6" s="8"/>
      <c r="C6" s="8"/>
      <c r="D6" s="8"/>
      <c r="E6" s="8"/>
      <c r="F6" s="8"/>
      <c r="G6" s="8"/>
      <c r="H6" s="8"/>
      <c r="I6" s="8"/>
      <c r="J6" s="8"/>
      <c r="K6" s="8"/>
      <c r="L6" s="8"/>
      <c r="M6" s="8"/>
      <c r="N6" s="8"/>
      <c r="O6" s="8"/>
      <c r="P6" s="9">
        <f>SUM(B6:O6)</f>
        <v>0</v>
      </c>
    </row>
    <row r="7" spans="1:16" s="3" customFormat="1" ht="16.5" customHeight="1">
      <c r="A7" s="7"/>
      <c r="B7" s="8"/>
      <c r="C7" s="8"/>
      <c r="D7" s="8"/>
      <c r="E7" s="8"/>
      <c r="F7" s="8"/>
      <c r="G7" s="8"/>
      <c r="H7" s="8"/>
      <c r="I7" s="8"/>
      <c r="J7" s="8"/>
      <c r="K7" s="8"/>
      <c r="L7" s="8"/>
      <c r="M7" s="8"/>
      <c r="N7" s="8"/>
      <c r="O7" s="8"/>
      <c r="P7" s="9"/>
    </row>
    <row r="8" spans="1:16" s="3" customFormat="1" ht="16.5" customHeight="1">
      <c r="A8" s="7"/>
      <c r="B8" s="8"/>
      <c r="C8" s="8"/>
      <c r="D8" s="8"/>
      <c r="E8" s="8"/>
      <c r="F8" s="8"/>
      <c r="G8" s="8"/>
      <c r="H8" s="8"/>
      <c r="I8" s="8"/>
      <c r="J8" s="8"/>
      <c r="K8" s="8"/>
      <c r="L8" s="8"/>
      <c r="M8" s="8"/>
      <c r="N8" s="8"/>
      <c r="O8" s="8"/>
      <c r="P8" s="9"/>
    </row>
    <row r="9" spans="1:16" s="3" customFormat="1" ht="16.5" customHeight="1">
      <c r="A9" s="7"/>
      <c r="B9" s="8"/>
      <c r="C9" s="8"/>
      <c r="D9" s="8"/>
      <c r="E9" s="8"/>
      <c r="F9" s="8"/>
      <c r="G9" s="8"/>
      <c r="H9" s="8"/>
      <c r="I9" s="8"/>
      <c r="J9" s="8"/>
      <c r="K9" s="8"/>
      <c r="L9" s="8"/>
      <c r="M9" s="8"/>
      <c r="N9" s="8"/>
      <c r="O9" s="8"/>
      <c r="P9" s="9"/>
    </row>
    <row r="10" spans="1:16" s="3" customFormat="1" ht="16.5" customHeight="1">
      <c r="A10" s="7"/>
      <c r="B10" s="8"/>
      <c r="C10" s="8"/>
      <c r="D10" s="8"/>
      <c r="E10" s="8"/>
      <c r="F10" s="8"/>
      <c r="G10" s="8"/>
      <c r="H10" s="8"/>
      <c r="I10" s="8"/>
      <c r="J10" s="8"/>
      <c r="K10" s="8"/>
      <c r="L10" s="8"/>
      <c r="M10" s="8"/>
      <c r="N10" s="8"/>
      <c r="O10" s="8"/>
      <c r="P10" s="9"/>
    </row>
    <row r="11" spans="1:16" s="3" customFormat="1" ht="16.5" customHeight="1">
      <c r="A11" s="7"/>
      <c r="B11" s="8"/>
      <c r="C11" s="8"/>
      <c r="D11" s="8"/>
      <c r="E11" s="8"/>
      <c r="F11" s="8"/>
      <c r="G11" s="8"/>
      <c r="H11" s="8"/>
      <c r="I11" s="8"/>
      <c r="J11" s="8"/>
      <c r="K11" s="8"/>
      <c r="L11" s="8"/>
      <c r="M11" s="8"/>
      <c r="N11" s="8"/>
      <c r="O11" s="8"/>
      <c r="P11" s="9">
        <f aca="true" t="shared" si="0" ref="P11:P17">SUM(B11:O11)</f>
        <v>0</v>
      </c>
    </row>
    <row r="12" spans="1:16" s="3" customFormat="1" ht="16.5" customHeight="1">
      <c r="A12" s="7"/>
      <c r="B12" s="8"/>
      <c r="C12" s="8"/>
      <c r="D12" s="8"/>
      <c r="E12" s="8"/>
      <c r="F12" s="8"/>
      <c r="G12" s="8"/>
      <c r="H12" s="8"/>
      <c r="I12" s="8"/>
      <c r="J12" s="8"/>
      <c r="K12" s="8"/>
      <c r="L12" s="8"/>
      <c r="M12" s="8"/>
      <c r="N12" s="8"/>
      <c r="O12" s="8"/>
      <c r="P12" s="9">
        <f t="shared" si="0"/>
        <v>0</v>
      </c>
    </row>
    <row r="13" spans="1:16" s="3" customFormat="1" ht="16.5" customHeight="1">
      <c r="A13" s="7"/>
      <c r="B13" s="8"/>
      <c r="C13" s="8"/>
      <c r="D13" s="8"/>
      <c r="E13" s="8"/>
      <c r="F13" s="8"/>
      <c r="G13" s="8"/>
      <c r="H13" s="8"/>
      <c r="I13" s="8"/>
      <c r="J13" s="8"/>
      <c r="K13" s="8"/>
      <c r="L13" s="8"/>
      <c r="M13" s="8"/>
      <c r="N13" s="8"/>
      <c r="O13" s="8"/>
      <c r="P13" s="9">
        <f t="shared" si="0"/>
        <v>0</v>
      </c>
    </row>
    <row r="14" spans="1:16" s="3" customFormat="1" ht="16.5" customHeight="1">
      <c r="A14" s="7"/>
      <c r="B14" s="8"/>
      <c r="C14" s="8"/>
      <c r="D14" s="8"/>
      <c r="E14" s="8"/>
      <c r="F14" s="8"/>
      <c r="G14" s="8"/>
      <c r="H14" s="8"/>
      <c r="I14" s="8"/>
      <c r="J14" s="8"/>
      <c r="K14" s="8"/>
      <c r="L14" s="8"/>
      <c r="M14" s="8"/>
      <c r="N14" s="8"/>
      <c r="O14" s="8"/>
      <c r="P14" s="9">
        <f t="shared" si="0"/>
        <v>0</v>
      </c>
    </row>
    <row r="15" spans="1:16" s="3" customFormat="1" ht="16.5" customHeight="1">
      <c r="A15" s="7"/>
      <c r="B15" s="8"/>
      <c r="C15" s="8"/>
      <c r="D15" s="8"/>
      <c r="E15" s="8"/>
      <c r="F15" s="8"/>
      <c r="G15" s="8"/>
      <c r="H15" s="8"/>
      <c r="I15" s="8"/>
      <c r="J15" s="8"/>
      <c r="K15" s="8"/>
      <c r="L15" s="8"/>
      <c r="M15" s="8"/>
      <c r="N15" s="8"/>
      <c r="O15" s="8"/>
      <c r="P15" s="9">
        <f t="shared" si="0"/>
        <v>0</v>
      </c>
    </row>
    <row r="16" spans="1:16" s="3" customFormat="1" ht="16.5" customHeight="1">
      <c r="A16" s="7"/>
      <c r="B16" s="8"/>
      <c r="C16" s="8"/>
      <c r="D16" s="8"/>
      <c r="E16" s="8"/>
      <c r="F16" s="8"/>
      <c r="G16" s="8"/>
      <c r="H16" s="8"/>
      <c r="I16" s="8"/>
      <c r="J16" s="8"/>
      <c r="K16" s="8"/>
      <c r="L16" s="8"/>
      <c r="M16" s="8"/>
      <c r="N16" s="8"/>
      <c r="O16" s="8"/>
      <c r="P16" s="9">
        <f t="shared" si="0"/>
        <v>0</v>
      </c>
    </row>
    <row r="17" spans="1:17" s="3" customFormat="1" ht="16.5" customHeight="1">
      <c r="A17" s="6" t="s">
        <v>15</v>
      </c>
      <c r="B17" s="9">
        <f aca="true" t="shared" si="1" ref="B17:O17">SUM(B5:B16)</f>
        <v>0</v>
      </c>
      <c r="C17" s="9">
        <f t="shared" si="1"/>
        <v>0</v>
      </c>
      <c r="D17" s="9">
        <f t="shared" si="1"/>
        <v>0</v>
      </c>
      <c r="E17" s="9">
        <f t="shared" si="1"/>
        <v>0</v>
      </c>
      <c r="F17" s="9">
        <f t="shared" si="1"/>
        <v>0</v>
      </c>
      <c r="G17" s="9">
        <f t="shared" si="1"/>
        <v>0</v>
      </c>
      <c r="H17" s="9">
        <f t="shared" si="1"/>
        <v>0</v>
      </c>
      <c r="I17" s="9">
        <f t="shared" si="1"/>
        <v>0</v>
      </c>
      <c r="J17" s="9">
        <f t="shared" si="1"/>
        <v>0</v>
      </c>
      <c r="K17" s="9">
        <f t="shared" si="1"/>
        <v>0</v>
      </c>
      <c r="L17" s="9">
        <f t="shared" si="1"/>
        <v>0</v>
      </c>
      <c r="M17" s="9">
        <f t="shared" si="1"/>
        <v>0</v>
      </c>
      <c r="N17" s="9">
        <f t="shared" si="1"/>
        <v>0</v>
      </c>
      <c r="O17" s="9">
        <f t="shared" si="1"/>
        <v>0</v>
      </c>
      <c r="P17" s="44">
        <f t="shared" si="0"/>
        <v>0</v>
      </c>
      <c r="Q17" s="10"/>
    </row>
    <row r="18" spans="1:16" s="3" customFormat="1" ht="13.5" customHeight="1">
      <c r="A18" s="11"/>
      <c r="B18" s="12"/>
      <c r="C18" s="12"/>
      <c r="D18" s="12"/>
      <c r="E18" s="12"/>
      <c r="F18" s="12"/>
      <c r="G18" s="12"/>
      <c r="H18" s="12"/>
      <c r="I18" s="12"/>
      <c r="J18" s="12"/>
      <c r="K18" s="12"/>
      <c r="L18" s="12"/>
      <c r="M18" s="12"/>
      <c r="N18" s="12"/>
      <c r="O18" s="12"/>
      <c r="P18" s="12"/>
    </row>
    <row r="19" spans="1:16" s="3" customFormat="1" ht="16.5" customHeight="1">
      <c r="A19" s="7" t="s">
        <v>16</v>
      </c>
      <c r="B19" s="53">
        <f>SUM(B17:C17)</f>
        <v>0</v>
      </c>
      <c r="C19" s="53"/>
      <c r="D19" s="53">
        <f>SUM(D17:E17)</f>
        <v>0</v>
      </c>
      <c r="E19" s="53"/>
      <c r="F19" s="53">
        <f>SUM(F17:G17)</f>
        <v>0</v>
      </c>
      <c r="G19" s="53"/>
      <c r="H19" s="53">
        <f>SUM(H17:I17)</f>
        <v>0</v>
      </c>
      <c r="I19" s="53"/>
      <c r="J19" s="53">
        <f>SUM(J17:K17)</f>
        <v>0</v>
      </c>
      <c r="K19" s="53"/>
      <c r="L19" s="53">
        <f>SUM(L17:M17)</f>
        <v>0</v>
      </c>
      <c r="M19" s="53"/>
      <c r="N19" s="53">
        <f>SUM(N17:O17)</f>
        <v>0</v>
      </c>
      <c r="O19" s="53"/>
      <c r="P19" s="9">
        <f>SUM(B19:N19)</f>
        <v>0</v>
      </c>
    </row>
    <row r="20" spans="1:16" s="3" customFormat="1" ht="16.5" customHeight="1">
      <c r="A20" s="7" t="s">
        <v>17</v>
      </c>
      <c r="B20" s="52"/>
      <c r="C20" s="52"/>
      <c r="D20" s="52"/>
      <c r="E20" s="52"/>
      <c r="F20" s="52"/>
      <c r="G20" s="52"/>
      <c r="H20" s="52"/>
      <c r="I20" s="52"/>
      <c r="J20" s="52"/>
      <c r="K20" s="52"/>
      <c r="L20" s="52"/>
      <c r="M20" s="52"/>
      <c r="N20" s="52"/>
      <c r="O20" s="52"/>
      <c r="P20" s="9">
        <f>SUM(B20:N20)</f>
        <v>0</v>
      </c>
    </row>
    <row r="21" spans="1:16" s="3" customFormat="1" ht="16.5" customHeight="1">
      <c r="A21" s="7" t="s">
        <v>18</v>
      </c>
      <c r="B21" s="49"/>
      <c r="C21" s="49"/>
      <c r="D21" s="51"/>
      <c r="E21" s="51"/>
      <c r="F21" s="51"/>
      <c r="G21" s="51"/>
      <c r="H21" s="51"/>
      <c r="I21" s="51"/>
      <c r="J21" s="51"/>
      <c r="K21" s="51"/>
      <c r="L21" s="51"/>
      <c r="M21" s="51"/>
      <c r="N21" s="49"/>
      <c r="O21" s="49"/>
      <c r="P21" s="13"/>
    </row>
    <row r="22" spans="1:16" s="3" customFormat="1" ht="16.5" customHeight="1">
      <c r="A22" s="7" t="s">
        <v>19</v>
      </c>
      <c r="B22" s="46">
        <f>B19-B20</f>
        <v>0</v>
      </c>
      <c r="C22" s="46"/>
      <c r="D22" s="46">
        <f>D19-D20-D21</f>
        <v>0</v>
      </c>
      <c r="E22" s="46"/>
      <c r="F22" s="46">
        <f>F19-F20-F21</f>
        <v>0</v>
      </c>
      <c r="G22" s="46"/>
      <c r="H22" s="46">
        <f>H19-H20-H21</f>
        <v>0</v>
      </c>
      <c r="I22" s="46"/>
      <c r="J22" s="46">
        <f>J19-J20-J21</f>
        <v>0</v>
      </c>
      <c r="K22" s="46"/>
      <c r="L22" s="46">
        <f>L19-L20-L21</f>
        <v>0</v>
      </c>
      <c r="M22" s="46"/>
      <c r="N22" s="49"/>
      <c r="O22" s="49"/>
      <c r="P22" s="44">
        <f>SUM(B22:M22)</f>
        <v>0</v>
      </c>
    </row>
    <row r="23" spans="1:16" s="3" customFormat="1" ht="16.5" customHeight="1">
      <c r="A23" s="7" t="s">
        <v>20</v>
      </c>
      <c r="B23" s="49"/>
      <c r="C23" s="49"/>
      <c r="D23" s="49"/>
      <c r="E23" s="49"/>
      <c r="F23" s="49"/>
      <c r="G23" s="49"/>
      <c r="H23" s="49"/>
      <c r="I23" s="49"/>
      <c r="J23" s="49"/>
      <c r="K23" s="49"/>
      <c r="L23" s="49"/>
      <c r="M23" s="49"/>
      <c r="N23" s="50">
        <f>P19-P20-P22</f>
        <v>0</v>
      </c>
      <c r="O23" s="50"/>
      <c r="P23" s="9">
        <f>SUM(N23:O23)</f>
        <v>0</v>
      </c>
    </row>
    <row r="24" spans="1:16" s="3" customFormat="1" ht="16.5" customHeight="1">
      <c r="A24" s="14"/>
      <c r="B24" s="15"/>
      <c r="C24" s="15"/>
      <c r="D24" s="15"/>
      <c r="E24" s="15"/>
      <c r="F24" s="15"/>
      <c r="G24" s="15"/>
      <c r="H24" s="15"/>
      <c r="I24" s="15"/>
      <c r="J24" s="15"/>
      <c r="K24" s="15"/>
      <c r="L24" s="15"/>
      <c r="M24" s="15"/>
      <c r="N24" s="47" t="s">
        <v>39</v>
      </c>
      <c r="O24" s="48"/>
      <c r="P24" s="45">
        <f>SUM(P22:P23)</f>
        <v>0</v>
      </c>
    </row>
    <row r="25" spans="1:16" s="18" customFormat="1" ht="8.25" customHeight="1">
      <c r="A25" s="19"/>
      <c r="B25" s="20"/>
      <c r="C25" s="16"/>
      <c r="D25" s="20"/>
      <c r="E25" s="16"/>
      <c r="F25" s="20"/>
      <c r="G25" s="16"/>
      <c r="H25" s="20"/>
      <c r="I25" s="16"/>
      <c r="J25" s="20"/>
      <c r="K25" s="16"/>
      <c r="L25" s="20"/>
      <c r="M25" s="16"/>
      <c r="N25" s="21"/>
      <c r="O25" s="16"/>
      <c r="P25" s="17"/>
    </row>
    <row r="26" s="3" customFormat="1" ht="12">
      <c r="A26" s="3" t="s">
        <v>21</v>
      </c>
    </row>
    <row r="27" s="3" customFormat="1" ht="12">
      <c r="A27" s="3" t="s">
        <v>22</v>
      </c>
    </row>
    <row r="28" s="3" customFormat="1" ht="12">
      <c r="A28" s="3" t="s">
        <v>23</v>
      </c>
    </row>
    <row r="29" s="3" customFormat="1" ht="12">
      <c r="A29" s="3" t="s">
        <v>24</v>
      </c>
    </row>
    <row r="30" s="3" customFormat="1" ht="12">
      <c r="A30" s="3" t="s">
        <v>25</v>
      </c>
    </row>
    <row r="31" spans="1:16" s="18" customFormat="1" ht="13.5">
      <c r="A31" s="19"/>
      <c r="B31" s="20"/>
      <c r="C31" s="16"/>
      <c r="D31" s="20"/>
      <c r="E31" s="16"/>
      <c r="F31" s="20"/>
      <c r="G31" s="16"/>
      <c r="H31" s="20"/>
      <c r="I31" s="16"/>
      <c r="J31" s="20"/>
      <c r="K31" s="16"/>
      <c r="L31" s="20"/>
      <c r="M31" s="16"/>
      <c r="N31" s="21"/>
      <c r="O31" s="16"/>
      <c r="P31" s="22"/>
    </row>
    <row r="32" s="3" customFormat="1" ht="12"/>
    <row r="33" ht="13.5">
      <c r="A33"/>
    </row>
  </sheetData>
  <sheetProtection selectLockedCells="1" selectUnlockedCells="1"/>
  <mergeCells count="39">
    <mergeCell ref="F20:G20"/>
    <mergeCell ref="H20:I20"/>
    <mergeCell ref="J20:K20"/>
    <mergeCell ref="L20:M20"/>
    <mergeCell ref="A1:P1"/>
    <mergeCell ref="A3:A4"/>
    <mergeCell ref="B3:P3"/>
    <mergeCell ref="B19:C19"/>
    <mergeCell ref="D19:E19"/>
    <mergeCell ref="F19:G19"/>
    <mergeCell ref="H19:I19"/>
    <mergeCell ref="J19:K19"/>
    <mergeCell ref="L19:M19"/>
    <mergeCell ref="N19:O19"/>
    <mergeCell ref="N20:O20"/>
    <mergeCell ref="B21:C21"/>
    <mergeCell ref="D21:E21"/>
    <mergeCell ref="F21:G21"/>
    <mergeCell ref="H21:I21"/>
    <mergeCell ref="J21:K21"/>
    <mergeCell ref="L21:M21"/>
    <mergeCell ref="N21:O21"/>
    <mergeCell ref="B20:C20"/>
    <mergeCell ref="D20:E20"/>
    <mergeCell ref="B23:C23"/>
    <mergeCell ref="D23:E23"/>
    <mergeCell ref="F23:G23"/>
    <mergeCell ref="H23:I23"/>
    <mergeCell ref="B22:C22"/>
    <mergeCell ref="D22:E22"/>
    <mergeCell ref="F22:G22"/>
    <mergeCell ref="H22:I22"/>
    <mergeCell ref="N24:O24"/>
    <mergeCell ref="J22:K22"/>
    <mergeCell ref="L22:M22"/>
    <mergeCell ref="N22:O22"/>
    <mergeCell ref="J23:K23"/>
    <mergeCell ref="L23:M23"/>
    <mergeCell ref="N23:O23"/>
  </mergeCells>
  <printOptions/>
  <pageMargins left="0.5905511811023623" right="0.5905511811023623" top="0.7874015748031497" bottom="0.5905511811023623" header="0.5118110236220472" footer="0.3937007874015748"/>
  <pageSetup firstPageNumber="1" useFirstPageNumber="1" horizontalDpi="300" verticalDpi="300" orientation="landscape" paperSize="9" r:id="rId2"/>
  <headerFooter alignWithMargins="0">
    <oddFooter>&amp;R&amp;"ＭＳ ゴシック,標準"&amp;10&amp;A</oddFooter>
  </headerFooter>
  <drawing r:id="rId1"/>
</worksheet>
</file>

<file path=xl/worksheets/sheet2.xml><?xml version="1.0" encoding="utf-8"?>
<worksheet xmlns="http://schemas.openxmlformats.org/spreadsheetml/2006/main" xmlns:r="http://schemas.openxmlformats.org/officeDocument/2006/relationships">
  <dimension ref="A1:Q74"/>
  <sheetViews>
    <sheetView zoomScalePageLayoutView="0" workbookViewId="0" topLeftCell="A1">
      <selection activeCell="H8" sqref="H8"/>
    </sheetView>
  </sheetViews>
  <sheetFormatPr defaultColWidth="11.625" defaultRowHeight="13.5"/>
  <cols>
    <col min="1" max="1" width="26.75390625" style="1" customWidth="1"/>
    <col min="2" max="15" width="7.125" style="1" customWidth="1"/>
    <col min="16" max="16" width="10.00390625" style="1" customWidth="1"/>
    <col min="17" max="34" width="6.625" style="1" customWidth="1"/>
    <col min="35" max="16384" width="11.625" style="1" customWidth="1"/>
  </cols>
  <sheetData>
    <row r="1" spans="1:16" ht="19.5" customHeight="1">
      <c r="A1" s="89" t="s">
        <v>26</v>
      </c>
      <c r="B1" s="89"/>
      <c r="C1" s="89"/>
      <c r="D1" s="89"/>
      <c r="E1" s="89"/>
      <c r="F1" s="89"/>
      <c r="G1" s="89"/>
      <c r="H1" s="89"/>
      <c r="I1" s="89"/>
      <c r="J1" s="89"/>
      <c r="K1" s="89"/>
      <c r="L1" s="89"/>
      <c r="M1" s="89"/>
      <c r="N1" s="89"/>
      <c r="O1" s="89"/>
      <c r="P1" s="89"/>
    </row>
    <row r="2" spans="1:6" ht="19.5" customHeight="1" thickBot="1">
      <c r="A2" s="23"/>
      <c r="F2" s="24"/>
    </row>
    <row r="3" spans="1:8" ht="19.5" customHeight="1" thickBot="1" thickTop="1">
      <c r="A3" s="25" t="s">
        <v>33</v>
      </c>
      <c r="F3"/>
      <c r="G3" s="76" t="s">
        <v>41</v>
      </c>
      <c r="H3" s="77"/>
    </row>
    <row r="4" spans="1:16" ht="19.5" customHeight="1" thickTop="1">
      <c r="A4" s="54" t="s">
        <v>40</v>
      </c>
      <c r="B4" s="54"/>
      <c r="C4" s="54"/>
      <c r="D4" s="54"/>
      <c r="E4" s="54"/>
      <c r="F4" s="54"/>
      <c r="G4" s="54"/>
      <c r="H4" s="54"/>
      <c r="I4" s="54"/>
      <c r="J4" s="54"/>
      <c r="K4" s="54"/>
      <c r="L4" s="54"/>
      <c r="M4" s="54"/>
      <c r="N4" s="54"/>
      <c r="O4" s="54"/>
      <c r="P4" s="54"/>
    </row>
    <row r="5" spans="2:16" s="3" customFormat="1" ht="13.5" customHeight="1">
      <c r="B5" s="26" t="s">
        <v>27</v>
      </c>
      <c r="N5" s="27"/>
      <c r="P5" s="27" t="s">
        <v>42</v>
      </c>
    </row>
    <row r="6" spans="1:16" s="3" customFormat="1" ht="13.5" customHeight="1">
      <c r="A6" s="55" t="s">
        <v>1</v>
      </c>
      <c r="B6" s="56" t="s">
        <v>2</v>
      </c>
      <c r="C6" s="56"/>
      <c r="D6" s="56"/>
      <c r="E6" s="56"/>
      <c r="F6" s="56"/>
      <c r="G6" s="56"/>
      <c r="H6" s="56"/>
      <c r="I6" s="56"/>
      <c r="J6" s="56"/>
      <c r="K6" s="56"/>
      <c r="L6" s="56"/>
      <c r="M6" s="56"/>
      <c r="N6" s="56"/>
      <c r="O6" s="56"/>
      <c r="P6" s="56"/>
    </row>
    <row r="7" spans="1:16" s="3" customFormat="1" ht="13.5" customHeight="1">
      <c r="A7" s="55"/>
      <c r="B7" s="5" t="s">
        <v>3</v>
      </c>
      <c r="C7" s="5" t="s">
        <v>4</v>
      </c>
      <c r="D7" s="5" t="s">
        <v>5</v>
      </c>
      <c r="E7" s="5" t="s">
        <v>6</v>
      </c>
      <c r="F7" s="5" t="s">
        <v>7</v>
      </c>
      <c r="G7" s="5" t="s">
        <v>8</v>
      </c>
      <c r="H7" s="5" t="s">
        <v>9</v>
      </c>
      <c r="I7" s="5" t="s">
        <v>10</v>
      </c>
      <c r="J7" s="5" t="s">
        <v>11</v>
      </c>
      <c r="K7" s="5" t="s">
        <v>12</v>
      </c>
      <c r="L7" s="5" t="s">
        <v>13</v>
      </c>
      <c r="M7" s="5" t="s">
        <v>14</v>
      </c>
      <c r="N7" s="5" t="s">
        <v>3</v>
      </c>
      <c r="O7" s="5" t="s">
        <v>4</v>
      </c>
      <c r="P7" s="5" t="s">
        <v>15</v>
      </c>
    </row>
    <row r="8" spans="1:16" s="3" customFormat="1" ht="13.5" customHeight="1">
      <c r="A8" s="7" t="s">
        <v>28</v>
      </c>
      <c r="B8" s="8">
        <v>1400</v>
      </c>
      <c r="C8" s="8">
        <v>1400</v>
      </c>
      <c r="D8" s="8">
        <v>2200</v>
      </c>
      <c r="E8" s="8">
        <v>1400</v>
      </c>
      <c r="F8" s="8">
        <v>1400</v>
      </c>
      <c r="G8" s="8">
        <v>1400</v>
      </c>
      <c r="H8" s="8">
        <v>1400</v>
      </c>
      <c r="I8" s="8">
        <v>1400</v>
      </c>
      <c r="J8" s="8">
        <v>3800</v>
      </c>
      <c r="K8" s="8">
        <v>1400</v>
      </c>
      <c r="L8" s="8">
        <v>1400</v>
      </c>
      <c r="M8" s="8">
        <v>1400</v>
      </c>
      <c r="N8" s="8"/>
      <c r="O8" s="8"/>
      <c r="P8" s="8">
        <v>20000</v>
      </c>
    </row>
    <row r="9" spans="1:16" s="3" customFormat="1" ht="13.5" customHeight="1">
      <c r="A9" s="7" t="s">
        <v>29</v>
      </c>
      <c r="B9" s="8">
        <v>100</v>
      </c>
      <c r="C9" s="8">
        <v>100</v>
      </c>
      <c r="D9" s="8">
        <v>200</v>
      </c>
      <c r="E9" s="8">
        <v>200</v>
      </c>
      <c r="F9" s="8">
        <v>200</v>
      </c>
      <c r="G9" s="8">
        <v>200</v>
      </c>
      <c r="H9" s="8">
        <v>200</v>
      </c>
      <c r="I9" s="8">
        <v>200</v>
      </c>
      <c r="J9" s="8">
        <v>200</v>
      </c>
      <c r="K9" s="8">
        <v>100</v>
      </c>
      <c r="L9" s="8">
        <v>100</v>
      </c>
      <c r="M9" s="8">
        <v>100</v>
      </c>
      <c r="N9" s="8">
        <v>100</v>
      </c>
      <c r="O9" s="8"/>
      <c r="P9" s="8">
        <v>2000</v>
      </c>
    </row>
    <row r="10" spans="1:16" s="3" customFormat="1" ht="13.5" customHeight="1">
      <c r="A10" s="7" t="s">
        <v>29</v>
      </c>
      <c r="B10" s="8"/>
      <c r="C10" s="8"/>
      <c r="D10" s="8"/>
      <c r="E10" s="8"/>
      <c r="F10" s="8">
        <v>3000</v>
      </c>
      <c r="G10" s="8"/>
      <c r="H10" s="8"/>
      <c r="I10" s="8"/>
      <c r="J10" s="8"/>
      <c r="K10" s="8"/>
      <c r="L10" s="8"/>
      <c r="M10" s="8"/>
      <c r="N10" s="8"/>
      <c r="O10" s="8"/>
      <c r="P10" s="8">
        <v>3000</v>
      </c>
    </row>
    <row r="11" spans="1:17" s="3" customFormat="1" ht="13.5" customHeight="1">
      <c r="A11" s="6" t="s">
        <v>15</v>
      </c>
      <c r="B11" s="8">
        <v>1500</v>
      </c>
      <c r="C11" s="8">
        <v>1500</v>
      </c>
      <c r="D11" s="8">
        <v>2400</v>
      </c>
      <c r="E11" s="8">
        <v>1600</v>
      </c>
      <c r="F11" s="8">
        <v>4600</v>
      </c>
      <c r="G11" s="8">
        <v>1600</v>
      </c>
      <c r="H11" s="8">
        <v>1600</v>
      </c>
      <c r="I11" s="8">
        <v>1600</v>
      </c>
      <c r="J11" s="8">
        <v>4000</v>
      </c>
      <c r="K11" s="8">
        <v>1500</v>
      </c>
      <c r="L11" s="8">
        <v>1500</v>
      </c>
      <c r="M11" s="8">
        <v>1500</v>
      </c>
      <c r="N11" s="8">
        <v>100</v>
      </c>
      <c r="O11" s="8">
        <v>0</v>
      </c>
      <c r="P11" s="8">
        <v>25000</v>
      </c>
      <c r="Q11" s="10"/>
    </row>
    <row r="12" spans="1:16" s="3" customFormat="1" ht="13.5" customHeight="1">
      <c r="A12" s="11"/>
      <c r="B12" s="28"/>
      <c r="C12" s="38"/>
      <c r="D12" s="38"/>
      <c r="E12" s="38"/>
      <c r="F12" s="38"/>
      <c r="G12" s="38"/>
      <c r="H12" s="29"/>
      <c r="I12" s="38"/>
      <c r="J12" s="38"/>
      <c r="K12" s="38"/>
      <c r="L12" s="38"/>
      <c r="M12" s="39" t="s">
        <v>34</v>
      </c>
      <c r="N12" s="38"/>
      <c r="O12" s="38"/>
      <c r="P12" s="38"/>
    </row>
    <row r="13" spans="1:16" s="3" customFormat="1" ht="13.5" customHeight="1">
      <c r="A13" s="7" t="s">
        <v>16</v>
      </c>
      <c r="B13" s="52">
        <v>3000</v>
      </c>
      <c r="C13" s="52"/>
      <c r="D13" s="52">
        <v>4000</v>
      </c>
      <c r="E13" s="52"/>
      <c r="F13" s="52">
        <v>6200</v>
      </c>
      <c r="G13" s="52"/>
      <c r="H13" s="52">
        <v>3200</v>
      </c>
      <c r="I13" s="52"/>
      <c r="J13" s="52">
        <v>5500</v>
      </c>
      <c r="K13" s="52"/>
      <c r="L13" s="52">
        <v>3000</v>
      </c>
      <c r="M13" s="52"/>
      <c r="N13" s="52">
        <v>100</v>
      </c>
      <c r="O13" s="52"/>
      <c r="P13" s="8">
        <v>25000</v>
      </c>
    </row>
    <row r="14" spans="1:16" s="3" customFormat="1" ht="13.5" customHeight="1">
      <c r="A14" s="7" t="s">
        <v>17</v>
      </c>
      <c r="B14" s="52">
        <v>1500</v>
      </c>
      <c r="C14" s="52"/>
      <c r="D14" s="52">
        <v>2000</v>
      </c>
      <c r="E14" s="52"/>
      <c r="F14" s="52">
        <v>3100</v>
      </c>
      <c r="G14" s="52"/>
      <c r="H14" s="52">
        <v>1600</v>
      </c>
      <c r="I14" s="52"/>
      <c r="J14" s="52">
        <v>2750</v>
      </c>
      <c r="K14" s="52"/>
      <c r="L14" s="52">
        <v>1500</v>
      </c>
      <c r="M14" s="52"/>
      <c r="N14" s="52">
        <v>50</v>
      </c>
      <c r="O14" s="52"/>
      <c r="P14" s="8">
        <v>12500</v>
      </c>
    </row>
    <row r="15" spans="1:16" s="3" customFormat="1" ht="13.5" customHeight="1" thickBot="1">
      <c r="A15" s="7" t="s">
        <v>18</v>
      </c>
      <c r="B15" s="70"/>
      <c r="C15" s="70"/>
      <c r="D15" s="51"/>
      <c r="E15" s="51"/>
      <c r="F15" s="51"/>
      <c r="G15" s="51"/>
      <c r="H15" s="51"/>
      <c r="I15" s="51"/>
      <c r="J15" s="51"/>
      <c r="K15" s="51"/>
      <c r="L15" s="51"/>
      <c r="M15" s="51"/>
      <c r="N15" s="68"/>
      <c r="O15" s="68"/>
      <c r="P15" s="40"/>
    </row>
    <row r="16" spans="1:16" s="3" customFormat="1" ht="13.5" customHeight="1" thickBot="1" thickTop="1">
      <c r="A16" s="34" t="s">
        <v>19</v>
      </c>
      <c r="B16" s="86">
        <v>1500</v>
      </c>
      <c r="C16" s="87"/>
      <c r="D16" s="88">
        <v>2000</v>
      </c>
      <c r="E16" s="83"/>
      <c r="F16" s="83">
        <v>3100</v>
      </c>
      <c r="G16" s="83"/>
      <c r="H16" s="83">
        <v>1600</v>
      </c>
      <c r="I16" s="83"/>
      <c r="J16" s="83">
        <v>2750</v>
      </c>
      <c r="K16" s="83"/>
      <c r="L16" s="83">
        <v>1500</v>
      </c>
      <c r="M16" s="83"/>
      <c r="N16" s="68"/>
      <c r="O16" s="68"/>
      <c r="P16" s="8">
        <v>12450</v>
      </c>
    </row>
    <row r="17" spans="1:16" s="3" customFormat="1" ht="13.5" customHeight="1" thickTop="1">
      <c r="A17" s="7" t="s">
        <v>20</v>
      </c>
      <c r="B17" s="69"/>
      <c r="C17" s="69"/>
      <c r="D17" s="68"/>
      <c r="E17" s="68"/>
      <c r="F17" s="68"/>
      <c r="G17" s="68"/>
      <c r="H17" s="68"/>
      <c r="I17" s="68"/>
      <c r="J17" s="68"/>
      <c r="K17" s="68"/>
      <c r="L17" s="68"/>
      <c r="M17" s="68"/>
      <c r="N17" s="52">
        <v>50</v>
      </c>
      <c r="O17" s="52"/>
      <c r="P17" s="8">
        <v>50</v>
      </c>
    </row>
    <row r="18" spans="1:16" s="3" customFormat="1" ht="12">
      <c r="A18" s="30"/>
      <c r="B18" s="41"/>
      <c r="C18" s="41"/>
      <c r="D18" s="41"/>
      <c r="E18" s="41"/>
      <c r="F18" s="41"/>
      <c r="G18" s="41"/>
      <c r="H18" s="41"/>
      <c r="I18" s="41"/>
      <c r="J18" s="41"/>
      <c r="K18" s="41"/>
      <c r="L18" s="41"/>
      <c r="M18" s="39"/>
      <c r="N18" s="57" t="s">
        <v>30</v>
      </c>
      <c r="O18" s="57"/>
      <c r="P18" s="8">
        <v>12500</v>
      </c>
    </row>
    <row r="19" s="3" customFormat="1" ht="19.5" customHeight="1" thickBot="1"/>
    <row r="20" spans="1:11" ht="19.5" customHeight="1" thickBot="1" thickTop="1">
      <c r="A20" s="25" t="s">
        <v>35</v>
      </c>
      <c r="E20"/>
      <c r="F20" s="31"/>
      <c r="G20" s="76" t="s">
        <v>41</v>
      </c>
      <c r="H20" s="77"/>
      <c r="I20" s="58" t="s">
        <v>45</v>
      </c>
      <c r="J20" s="59"/>
      <c r="K20" s="59"/>
    </row>
    <row r="21" spans="1:16" ht="19.5" customHeight="1" thickTop="1">
      <c r="A21" s="54" t="s">
        <v>40</v>
      </c>
      <c r="B21" s="54"/>
      <c r="C21" s="54"/>
      <c r="D21" s="54"/>
      <c r="E21" s="54"/>
      <c r="F21" s="54"/>
      <c r="G21" s="54"/>
      <c r="H21" s="54"/>
      <c r="I21" s="54"/>
      <c r="J21" s="54"/>
      <c r="K21" s="54"/>
      <c r="L21" s="54"/>
      <c r="M21" s="54"/>
      <c r="N21" s="54"/>
      <c r="O21" s="54"/>
      <c r="P21" s="54"/>
    </row>
    <row r="22" spans="2:16" s="3" customFormat="1" ht="13.5" customHeight="1">
      <c r="B22" s="26" t="s">
        <v>31</v>
      </c>
      <c r="D22"/>
      <c r="F22" s="32"/>
      <c r="N22" s="27"/>
      <c r="P22" s="4" t="s">
        <v>0</v>
      </c>
    </row>
    <row r="23" spans="1:16" s="3" customFormat="1" ht="13.5" customHeight="1">
      <c r="A23" s="55" t="s">
        <v>1</v>
      </c>
      <c r="B23" s="56" t="s">
        <v>2</v>
      </c>
      <c r="C23" s="56"/>
      <c r="D23" s="56"/>
      <c r="E23" s="56"/>
      <c r="F23" s="56"/>
      <c r="G23" s="56"/>
      <c r="H23" s="56"/>
      <c r="I23" s="56"/>
      <c r="J23" s="56"/>
      <c r="K23" s="56"/>
      <c r="L23" s="56"/>
      <c r="M23" s="56"/>
      <c r="N23" s="56"/>
      <c r="O23" s="56"/>
      <c r="P23" s="56"/>
    </row>
    <row r="24" spans="1:16" s="3" customFormat="1" ht="13.5" customHeight="1">
      <c r="A24" s="55"/>
      <c r="B24" s="5" t="s">
        <v>3</v>
      </c>
      <c r="C24" s="5" t="s">
        <v>4</v>
      </c>
      <c r="D24" s="5" t="s">
        <v>5</v>
      </c>
      <c r="E24" s="5" t="s">
        <v>6</v>
      </c>
      <c r="F24" s="5" t="s">
        <v>7</v>
      </c>
      <c r="G24" s="5" t="s">
        <v>8</v>
      </c>
      <c r="H24" s="5" t="s">
        <v>9</v>
      </c>
      <c r="I24" s="5" t="s">
        <v>10</v>
      </c>
      <c r="J24" s="5" t="s">
        <v>11</v>
      </c>
      <c r="K24" s="5" t="s">
        <v>12</v>
      </c>
      <c r="L24" s="5" t="s">
        <v>13</v>
      </c>
      <c r="M24" s="5" t="s">
        <v>14</v>
      </c>
      <c r="N24" s="5" t="s">
        <v>3</v>
      </c>
      <c r="O24" s="5" t="s">
        <v>4</v>
      </c>
      <c r="P24" s="5" t="s">
        <v>15</v>
      </c>
    </row>
    <row r="25" spans="1:16" s="3" customFormat="1" ht="13.5" customHeight="1">
      <c r="A25" s="7" t="s">
        <v>28</v>
      </c>
      <c r="B25" s="33">
        <v>0</v>
      </c>
      <c r="C25" s="8">
        <v>1400</v>
      </c>
      <c r="D25" s="8">
        <v>2200</v>
      </c>
      <c r="E25" s="8">
        <v>1400</v>
      </c>
      <c r="F25" s="8">
        <v>1400</v>
      </c>
      <c r="G25" s="8">
        <v>1400</v>
      </c>
      <c r="H25" s="8">
        <v>1400</v>
      </c>
      <c r="I25" s="8">
        <v>1400</v>
      </c>
      <c r="J25" s="8">
        <v>3800</v>
      </c>
      <c r="K25" s="8">
        <v>1400</v>
      </c>
      <c r="L25" s="8">
        <v>1400</v>
      </c>
      <c r="M25" s="8">
        <v>1400</v>
      </c>
      <c r="N25" s="33">
        <v>1400</v>
      </c>
      <c r="O25" s="8"/>
      <c r="P25" s="8">
        <v>20000</v>
      </c>
    </row>
    <row r="26" spans="1:16" s="3" customFormat="1" ht="13.5" customHeight="1">
      <c r="A26" s="7" t="s">
        <v>29</v>
      </c>
      <c r="B26" s="33">
        <v>0</v>
      </c>
      <c r="C26" s="33">
        <v>98</v>
      </c>
      <c r="D26" s="33">
        <v>302</v>
      </c>
      <c r="E26" s="8">
        <v>200</v>
      </c>
      <c r="F26" s="8">
        <v>200</v>
      </c>
      <c r="G26" s="8">
        <v>200</v>
      </c>
      <c r="H26" s="8">
        <v>200</v>
      </c>
      <c r="I26" s="8">
        <v>200</v>
      </c>
      <c r="J26" s="8">
        <v>200</v>
      </c>
      <c r="K26" s="8">
        <v>100</v>
      </c>
      <c r="L26" s="8">
        <v>100</v>
      </c>
      <c r="M26" s="8">
        <v>100</v>
      </c>
      <c r="N26" s="8">
        <v>100</v>
      </c>
      <c r="O26" s="8"/>
      <c r="P26" s="8">
        <v>2000</v>
      </c>
    </row>
    <row r="27" spans="1:16" s="3" customFormat="1" ht="13.5" customHeight="1">
      <c r="A27" s="7" t="s">
        <v>29</v>
      </c>
      <c r="B27" s="8"/>
      <c r="C27" s="8"/>
      <c r="D27" s="8"/>
      <c r="E27" s="33">
        <v>100</v>
      </c>
      <c r="F27" s="33">
        <v>2400</v>
      </c>
      <c r="G27" s="33">
        <v>500</v>
      </c>
      <c r="H27" s="8"/>
      <c r="I27" s="8"/>
      <c r="J27" s="8"/>
      <c r="K27" s="8"/>
      <c r="L27" s="8"/>
      <c r="M27" s="8"/>
      <c r="N27" s="8"/>
      <c r="O27" s="8"/>
      <c r="P27" s="8">
        <v>3000</v>
      </c>
    </row>
    <row r="28" spans="1:17" s="3" customFormat="1" ht="13.5" customHeight="1">
      <c r="A28" s="6" t="s">
        <v>15</v>
      </c>
      <c r="B28" s="33">
        <v>0</v>
      </c>
      <c r="C28" s="33">
        <v>1498</v>
      </c>
      <c r="D28" s="33">
        <v>2502</v>
      </c>
      <c r="E28" s="33">
        <v>1700</v>
      </c>
      <c r="F28" s="33">
        <v>4000</v>
      </c>
      <c r="G28" s="33">
        <v>2100</v>
      </c>
      <c r="H28" s="8">
        <v>1600</v>
      </c>
      <c r="I28" s="8">
        <v>1600</v>
      </c>
      <c r="J28" s="8">
        <v>4000</v>
      </c>
      <c r="K28" s="8">
        <v>1500</v>
      </c>
      <c r="L28" s="8">
        <v>1500</v>
      </c>
      <c r="M28" s="8">
        <v>1500</v>
      </c>
      <c r="N28" s="33">
        <v>1500</v>
      </c>
      <c r="O28" s="8">
        <v>0</v>
      </c>
      <c r="P28" s="8">
        <v>25000</v>
      </c>
      <c r="Q28" s="10"/>
    </row>
    <row r="29" spans="1:16" s="3" customFormat="1" ht="13.5" customHeight="1">
      <c r="A29" s="11"/>
      <c r="B29" s="28"/>
      <c r="C29" s="38"/>
      <c r="D29" s="38"/>
      <c r="E29" s="29"/>
      <c r="F29" s="29"/>
      <c r="G29" s="38"/>
      <c r="H29" s="38"/>
      <c r="I29" s="38"/>
      <c r="J29" s="38"/>
      <c r="K29" s="38"/>
      <c r="L29" s="38"/>
      <c r="M29" s="39" t="s">
        <v>53</v>
      </c>
      <c r="N29" s="38"/>
      <c r="O29" s="38"/>
      <c r="P29" s="38"/>
    </row>
    <row r="30" spans="1:16" s="3" customFormat="1" ht="13.5" customHeight="1">
      <c r="A30" s="7" t="s">
        <v>16</v>
      </c>
      <c r="B30" s="79">
        <v>1498</v>
      </c>
      <c r="C30" s="79"/>
      <c r="D30" s="79">
        <v>4202</v>
      </c>
      <c r="E30" s="79"/>
      <c r="F30" s="79">
        <v>6100</v>
      </c>
      <c r="G30" s="79"/>
      <c r="H30" s="52">
        <v>3200</v>
      </c>
      <c r="I30" s="52"/>
      <c r="J30" s="52">
        <v>5500</v>
      </c>
      <c r="K30" s="52"/>
      <c r="L30" s="52">
        <v>3000</v>
      </c>
      <c r="M30" s="52"/>
      <c r="N30" s="79">
        <v>1500</v>
      </c>
      <c r="O30" s="79"/>
      <c r="P30" s="8">
        <v>25000</v>
      </c>
    </row>
    <row r="31" spans="1:16" s="3" customFormat="1" ht="13.5" customHeight="1">
      <c r="A31" s="7" t="s">
        <v>17</v>
      </c>
      <c r="B31" s="79">
        <v>749</v>
      </c>
      <c r="C31" s="79"/>
      <c r="D31" s="79">
        <v>2101</v>
      </c>
      <c r="E31" s="79"/>
      <c r="F31" s="79">
        <v>3050</v>
      </c>
      <c r="G31" s="79"/>
      <c r="H31" s="52">
        <v>1600</v>
      </c>
      <c r="I31" s="52"/>
      <c r="J31" s="52">
        <v>2750</v>
      </c>
      <c r="K31" s="52"/>
      <c r="L31" s="52">
        <v>1500</v>
      </c>
      <c r="M31" s="52"/>
      <c r="N31" s="79">
        <v>750</v>
      </c>
      <c r="O31" s="79"/>
      <c r="P31" s="8">
        <v>12500</v>
      </c>
    </row>
    <row r="32" spans="1:16" s="3" customFormat="1" ht="13.5" customHeight="1" thickBot="1">
      <c r="A32" s="7" t="s">
        <v>18</v>
      </c>
      <c r="B32" s="68"/>
      <c r="C32" s="68"/>
      <c r="D32" s="85">
        <v>751</v>
      </c>
      <c r="E32" s="85"/>
      <c r="F32" s="51"/>
      <c r="G32" s="51"/>
      <c r="H32" s="51"/>
      <c r="I32" s="51"/>
      <c r="J32" s="51"/>
      <c r="K32" s="51"/>
      <c r="L32" s="51"/>
      <c r="M32" s="51"/>
      <c r="N32" s="68"/>
      <c r="O32" s="68"/>
      <c r="P32" s="40"/>
    </row>
    <row r="33" spans="1:16" s="3" customFormat="1" ht="13.5" customHeight="1" thickBot="1" thickTop="1">
      <c r="A33" s="7" t="s">
        <v>19</v>
      </c>
      <c r="B33" s="83">
        <v>1500</v>
      </c>
      <c r="C33" s="84"/>
      <c r="D33" s="80">
        <v>1350</v>
      </c>
      <c r="E33" s="81"/>
      <c r="F33" s="82">
        <v>3050</v>
      </c>
      <c r="G33" s="78"/>
      <c r="H33" s="78">
        <v>1600</v>
      </c>
      <c r="I33" s="78"/>
      <c r="J33" s="78">
        <v>2750</v>
      </c>
      <c r="K33" s="78"/>
      <c r="L33" s="83">
        <v>1500</v>
      </c>
      <c r="M33" s="83"/>
      <c r="N33" s="68"/>
      <c r="O33" s="68"/>
      <c r="P33" s="33">
        <v>11750</v>
      </c>
    </row>
    <row r="34" spans="1:16" s="3" customFormat="1" ht="13.5" customHeight="1" thickTop="1">
      <c r="A34" s="7" t="s">
        <v>20</v>
      </c>
      <c r="B34" s="68"/>
      <c r="C34" s="68"/>
      <c r="D34" s="69"/>
      <c r="E34" s="69"/>
      <c r="F34" s="68"/>
      <c r="G34" s="68"/>
      <c r="H34" s="68"/>
      <c r="I34" s="68"/>
      <c r="J34" s="68"/>
      <c r="K34" s="68"/>
      <c r="L34" s="68"/>
      <c r="M34" s="68"/>
      <c r="N34" s="79">
        <v>750</v>
      </c>
      <c r="O34" s="79"/>
      <c r="P34" s="33">
        <v>750</v>
      </c>
    </row>
    <row r="35" spans="2:16" s="3" customFormat="1" ht="12">
      <c r="B35" s="39" t="s">
        <v>57</v>
      </c>
      <c r="C35" s="41"/>
      <c r="D35" s="43" t="s">
        <v>58</v>
      </c>
      <c r="E35" s="41"/>
      <c r="F35" s="41"/>
      <c r="G35" s="41"/>
      <c r="H35" s="41"/>
      <c r="I35" s="41"/>
      <c r="J35" s="41"/>
      <c r="K35" s="41"/>
      <c r="L35" s="41"/>
      <c r="M35" s="41"/>
      <c r="N35" s="57" t="s">
        <v>32</v>
      </c>
      <c r="O35" s="57"/>
      <c r="P35" s="8">
        <v>12500</v>
      </c>
    </row>
    <row r="36" ht="19.5" customHeight="1" thickBot="1"/>
    <row r="37" spans="1:11" ht="19.5" customHeight="1" thickBot="1" thickTop="1">
      <c r="A37" s="25" t="s">
        <v>36</v>
      </c>
      <c r="E37"/>
      <c r="F37" s="31"/>
      <c r="G37" s="76" t="s">
        <v>41</v>
      </c>
      <c r="H37" s="77"/>
      <c r="I37" s="58" t="s">
        <v>45</v>
      </c>
      <c r="J37" s="59"/>
      <c r="K37" s="59"/>
    </row>
    <row r="38" spans="1:16" ht="19.5" customHeight="1" thickTop="1">
      <c r="A38" s="54" t="s">
        <v>40</v>
      </c>
      <c r="B38" s="54"/>
      <c r="C38" s="54"/>
      <c r="D38" s="54"/>
      <c r="E38" s="54"/>
      <c r="F38" s="54"/>
      <c r="G38" s="54"/>
      <c r="H38" s="54"/>
      <c r="I38" s="54"/>
      <c r="J38" s="54"/>
      <c r="K38" s="54"/>
      <c r="L38" s="54"/>
      <c r="M38" s="54"/>
      <c r="N38" s="54"/>
      <c r="O38" s="54"/>
      <c r="P38" s="54"/>
    </row>
    <row r="39" spans="1:16" ht="13.5">
      <c r="A39" s="3"/>
      <c r="B39" s="26" t="s">
        <v>31</v>
      </c>
      <c r="C39" s="3"/>
      <c r="D39"/>
      <c r="E39" s="3"/>
      <c r="F39" s="32"/>
      <c r="G39" s="3"/>
      <c r="H39" s="3"/>
      <c r="I39" s="3"/>
      <c r="J39" s="3"/>
      <c r="K39" s="3"/>
      <c r="L39" s="3"/>
      <c r="M39" s="3"/>
      <c r="N39" s="27"/>
      <c r="O39" s="3"/>
      <c r="P39" s="4" t="s">
        <v>0</v>
      </c>
    </row>
    <row r="40" spans="1:16" ht="14.25" thickBot="1">
      <c r="A40" s="55" t="s">
        <v>1</v>
      </c>
      <c r="B40" s="56" t="s">
        <v>2</v>
      </c>
      <c r="C40" s="56"/>
      <c r="D40" s="56"/>
      <c r="E40" s="56"/>
      <c r="F40" s="56"/>
      <c r="G40" s="56"/>
      <c r="H40" s="56"/>
      <c r="I40" s="56"/>
      <c r="J40" s="56"/>
      <c r="K40" s="56"/>
      <c r="L40" s="56"/>
      <c r="M40" s="56"/>
      <c r="N40" s="56"/>
      <c r="O40" s="56"/>
      <c r="P40" s="56"/>
    </row>
    <row r="41" spans="1:16" ht="15" thickBot="1" thickTop="1">
      <c r="A41" s="55"/>
      <c r="B41" s="5" t="s">
        <v>3</v>
      </c>
      <c r="C41" s="5" t="s">
        <v>4</v>
      </c>
      <c r="D41" s="5" t="s">
        <v>5</v>
      </c>
      <c r="E41" s="5" t="s">
        <v>6</v>
      </c>
      <c r="F41" s="5" t="s">
        <v>7</v>
      </c>
      <c r="G41" s="5" t="s">
        <v>8</v>
      </c>
      <c r="H41" s="5" t="s">
        <v>9</v>
      </c>
      <c r="I41" s="5" t="s">
        <v>10</v>
      </c>
      <c r="J41" s="5" t="s">
        <v>11</v>
      </c>
      <c r="K41" s="5" t="s">
        <v>12</v>
      </c>
      <c r="L41" s="5" t="s">
        <v>13</v>
      </c>
      <c r="M41" s="5" t="s">
        <v>14</v>
      </c>
      <c r="N41" s="5" t="s">
        <v>3</v>
      </c>
      <c r="O41" s="5" t="s">
        <v>4</v>
      </c>
      <c r="P41" s="5" t="s">
        <v>15</v>
      </c>
    </row>
    <row r="42" spans="1:16" ht="14.25" thickTop="1">
      <c r="A42" s="7" t="s">
        <v>28</v>
      </c>
      <c r="B42" s="8">
        <v>0</v>
      </c>
      <c r="C42" s="8">
        <v>1400</v>
      </c>
      <c r="D42" s="8">
        <v>2200</v>
      </c>
      <c r="E42" s="8">
        <v>1400</v>
      </c>
      <c r="F42" s="8">
        <v>1400</v>
      </c>
      <c r="G42" s="8">
        <v>1400</v>
      </c>
      <c r="H42" s="8">
        <v>1400</v>
      </c>
      <c r="I42" s="8">
        <v>1400</v>
      </c>
      <c r="J42" s="8">
        <v>3800</v>
      </c>
      <c r="K42" s="8">
        <v>1400</v>
      </c>
      <c r="L42" s="8">
        <v>1400</v>
      </c>
      <c r="M42" s="8">
        <v>1400</v>
      </c>
      <c r="N42" s="8">
        <v>1400</v>
      </c>
      <c r="O42" s="8"/>
      <c r="P42" s="8">
        <v>20000</v>
      </c>
    </row>
    <row r="43" spans="1:16" ht="13.5">
      <c r="A43" s="7" t="s">
        <v>29</v>
      </c>
      <c r="B43" s="8">
        <v>0</v>
      </c>
      <c r="C43" s="8">
        <v>98</v>
      </c>
      <c r="D43" s="8">
        <v>302</v>
      </c>
      <c r="E43" s="36">
        <v>150</v>
      </c>
      <c r="F43" s="36">
        <v>225</v>
      </c>
      <c r="G43" s="36">
        <v>225</v>
      </c>
      <c r="H43" s="8">
        <v>200</v>
      </c>
      <c r="I43" s="8">
        <v>200</v>
      </c>
      <c r="J43" s="8">
        <v>200</v>
      </c>
      <c r="K43" s="8">
        <v>100</v>
      </c>
      <c r="L43" s="8">
        <v>100</v>
      </c>
      <c r="M43" s="8">
        <v>100</v>
      </c>
      <c r="N43" s="8">
        <v>100</v>
      </c>
      <c r="O43" s="8"/>
      <c r="P43" s="8">
        <v>2000</v>
      </c>
    </row>
    <row r="44" spans="1:16" ht="13.5">
      <c r="A44" s="7" t="s">
        <v>29</v>
      </c>
      <c r="B44" s="8"/>
      <c r="C44" s="8"/>
      <c r="D44" s="8"/>
      <c r="E44" s="33">
        <v>80</v>
      </c>
      <c r="F44" s="8">
        <v>2400</v>
      </c>
      <c r="G44" s="8">
        <v>500</v>
      </c>
      <c r="H44" s="36">
        <v>20</v>
      </c>
      <c r="I44" s="8"/>
      <c r="J44" s="8"/>
      <c r="K44" s="8"/>
      <c r="L44" s="8"/>
      <c r="M44" s="8"/>
      <c r="N44" s="8"/>
      <c r="O44" s="8"/>
      <c r="P44" s="8">
        <v>3000</v>
      </c>
    </row>
    <row r="45" spans="1:16" ht="13.5">
      <c r="A45" s="6" t="s">
        <v>15</v>
      </c>
      <c r="B45" s="8">
        <v>0</v>
      </c>
      <c r="C45" s="8">
        <v>1498</v>
      </c>
      <c r="D45" s="8">
        <v>2502</v>
      </c>
      <c r="E45" s="33">
        <v>1630</v>
      </c>
      <c r="F45" s="33">
        <v>4025</v>
      </c>
      <c r="G45" s="33">
        <v>2125</v>
      </c>
      <c r="H45" s="36">
        <v>1620</v>
      </c>
      <c r="I45" s="8">
        <v>1600</v>
      </c>
      <c r="J45" s="8">
        <v>4000</v>
      </c>
      <c r="K45" s="8">
        <v>1500</v>
      </c>
      <c r="L45" s="8">
        <v>1500</v>
      </c>
      <c r="M45" s="8">
        <v>1500</v>
      </c>
      <c r="N45" s="8">
        <v>1500</v>
      </c>
      <c r="O45" s="8">
        <v>0</v>
      </c>
      <c r="P45" s="8">
        <v>25000</v>
      </c>
    </row>
    <row r="46" spans="1:16" ht="13.5">
      <c r="A46" s="11"/>
      <c r="B46" s="28"/>
      <c r="C46" s="38"/>
      <c r="D46" s="38"/>
      <c r="E46" s="29"/>
      <c r="F46" s="29"/>
      <c r="G46" s="38"/>
      <c r="H46" s="38"/>
      <c r="I46" s="38"/>
      <c r="J46" s="38"/>
      <c r="K46" s="38"/>
      <c r="L46" s="38"/>
      <c r="M46" s="39" t="s">
        <v>53</v>
      </c>
      <c r="N46" s="38"/>
      <c r="O46" s="38"/>
      <c r="P46" s="38"/>
    </row>
    <row r="47" spans="1:16" ht="13.5">
      <c r="A47" s="7" t="s">
        <v>16</v>
      </c>
      <c r="B47" s="73">
        <v>5630</v>
      </c>
      <c r="C47" s="74"/>
      <c r="D47" s="74"/>
      <c r="E47" s="75"/>
      <c r="F47" s="79">
        <v>6150</v>
      </c>
      <c r="G47" s="79"/>
      <c r="H47" s="52">
        <v>3220</v>
      </c>
      <c r="I47" s="52"/>
      <c r="J47" s="52">
        <v>5500</v>
      </c>
      <c r="K47" s="52"/>
      <c r="L47" s="52">
        <v>3000</v>
      </c>
      <c r="M47" s="52"/>
      <c r="N47" s="79">
        <v>1500</v>
      </c>
      <c r="O47" s="79"/>
      <c r="P47" s="8">
        <v>25000</v>
      </c>
    </row>
    <row r="48" spans="1:16" ht="13.5">
      <c r="A48" s="7" t="s">
        <v>17</v>
      </c>
      <c r="B48" s="73">
        <v>2815</v>
      </c>
      <c r="C48" s="74"/>
      <c r="D48" s="74"/>
      <c r="E48" s="75"/>
      <c r="F48" s="79">
        <v>3075</v>
      </c>
      <c r="G48" s="79"/>
      <c r="H48" s="52">
        <v>1610</v>
      </c>
      <c r="I48" s="52"/>
      <c r="J48" s="52">
        <v>2750</v>
      </c>
      <c r="K48" s="52"/>
      <c r="L48" s="52">
        <v>1500</v>
      </c>
      <c r="M48" s="52"/>
      <c r="N48" s="79">
        <v>750</v>
      </c>
      <c r="O48" s="79"/>
      <c r="P48" s="8">
        <v>12500</v>
      </c>
    </row>
    <row r="49" spans="1:16" ht="14.25" thickBot="1">
      <c r="A49" s="7" t="s">
        <v>18</v>
      </c>
      <c r="B49" s="68"/>
      <c r="C49" s="68"/>
      <c r="D49" s="68"/>
      <c r="E49" s="68"/>
      <c r="F49" s="72">
        <v>35</v>
      </c>
      <c r="G49" s="72"/>
      <c r="H49" s="51"/>
      <c r="I49" s="51"/>
      <c r="J49" s="51"/>
      <c r="K49" s="51"/>
      <c r="L49" s="51"/>
      <c r="M49" s="51"/>
      <c r="N49" s="68"/>
      <c r="O49" s="68"/>
      <c r="P49" s="40"/>
    </row>
    <row r="50" spans="1:16" ht="15" thickBot="1" thickTop="1">
      <c r="A50" s="7" t="s">
        <v>19</v>
      </c>
      <c r="B50" s="60">
        <v>2850</v>
      </c>
      <c r="C50" s="61"/>
      <c r="D50" s="61"/>
      <c r="E50" s="61"/>
      <c r="F50" s="80">
        <v>3040</v>
      </c>
      <c r="G50" s="81"/>
      <c r="H50" s="82">
        <v>1610</v>
      </c>
      <c r="I50" s="78"/>
      <c r="J50" s="78">
        <v>2750</v>
      </c>
      <c r="K50" s="78"/>
      <c r="L50" s="83">
        <v>1500</v>
      </c>
      <c r="M50" s="83"/>
      <c r="N50" s="68"/>
      <c r="O50" s="68"/>
      <c r="P50" s="33">
        <v>11750</v>
      </c>
    </row>
    <row r="51" spans="1:16" ht="14.25" thickTop="1">
      <c r="A51" s="7" t="s">
        <v>20</v>
      </c>
      <c r="B51" s="68"/>
      <c r="C51" s="68"/>
      <c r="D51" s="68"/>
      <c r="E51" s="68"/>
      <c r="F51" s="69"/>
      <c r="G51" s="69"/>
      <c r="H51" s="68"/>
      <c r="I51" s="68"/>
      <c r="J51" s="68"/>
      <c r="K51" s="68"/>
      <c r="L51" s="68"/>
      <c r="M51" s="68"/>
      <c r="N51" s="79">
        <v>750</v>
      </c>
      <c r="O51" s="79"/>
      <c r="P51" s="33">
        <v>750</v>
      </c>
    </row>
    <row r="52" spans="1:16" ht="13.5">
      <c r="A52" s="3"/>
      <c r="B52" s="39" t="s">
        <v>52</v>
      </c>
      <c r="C52" s="41"/>
      <c r="D52" s="42"/>
      <c r="E52" s="41"/>
      <c r="F52" s="41"/>
      <c r="G52" s="41"/>
      <c r="H52" s="41"/>
      <c r="I52" s="41"/>
      <c r="J52" s="41"/>
      <c r="K52" s="41"/>
      <c r="L52" s="41"/>
      <c r="M52" s="41"/>
      <c r="N52" s="57" t="s">
        <v>32</v>
      </c>
      <c r="O52" s="57"/>
      <c r="P52" s="8">
        <v>12500</v>
      </c>
    </row>
    <row r="53" ht="13.5">
      <c r="F53" s="35" t="s">
        <v>46</v>
      </c>
    </row>
    <row r="54" ht="19.5" customHeight="1"/>
    <row r="55" ht="19.5" customHeight="1">
      <c r="A55" s="25" t="s">
        <v>37</v>
      </c>
    </row>
    <row r="56" ht="19.5" customHeight="1"/>
    <row r="57" ht="19.5" customHeight="1" thickBot="1"/>
    <row r="58" spans="1:11" ht="19.5" customHeight="1" thickBot="1" thickTop="1">
      <c r="A58" s="25" t="s">
        <v>38</v>
      </c>
      <c r="E58"/>
      <c r="F58" s="31"/>
      <c r="G58" s="76" t="s">
        <v>41</v>
      </c>
      <c r="H58" s="77"/>
      <c r="I58" s="58" t="s">
        <v>45</v>
      </c>
      <c r="J58" s="59"/>
      <c r="K58" s="59"/>
    </row>
    <row r="59" spans="1:16" ht="19.5" customHeight="1" thickTop="1">
      <c r="A59" s="54" t="s">
        <v>40</v>
      </c>
      <c r="B59" s="54"/>
      <c r="C59" s="54"/>
      <c r="D59" s="54"/>
      <c r="E59" s="54"/>
      <c r="F59" s="54"/>
      <c r="G59" s="54"/>
      <c r="H59" s="54"/>
      <c r="I59" s="54"/>
      <c r="J59" s="54"/>
      <c r="K59" s="54"/>
      <c r="L59" s="54"/>
      <c r="M59" s="54"/>
      <c r="N59" s="54"/>
      <c r="O59" s="54"/>
      <c r="P59" s="54"/>
    </row>
    <row r="60" spans="1:16" ht="13.5">
      <c r="A60" s="3"/>
      <c r="B60" s="26" t="s">
        <v>31</v>
      </c>
      <c r="C60" s="3"/>
      <c r="D60"/>
      <c r="E60" s="3"/>
      <c r="F60" s="32"/>
      <c r="G60" s="3"/>
      <c r="H60" s="3"/>
      <c r="I60" s="3"/>
      <c r="J60" s="3"/>
      <c r="K60" s="3"/>
      <c r="L60" s="3"/>
      <c r="M60" s="3"/>
      <c r="N60" s="27"/>
      <c r="O60" s="3"/>
      <c r="P60" s="4" t="s">
        <v>0</v>
      </c>
    </row>
    <row r="61" spans="1:16" ht="14.25" thickBot="1">
      <c r="A61" s="55" t="s">
        <v>1</v>
      </c>
      <c r="B61" s="56" t="s">
        <v>2</v>
      </c>
      <c r="C61" s="56"/>
      <c r="D61" s="56"/>
      <c r="E61" s="56"/>
      <c r="F61" s="56"/>
      <c r="G61" s="56"/>
      <c r="H61" s="56"/>
      <c r="I61" s="56"/>
      <c r="J61" s="56"/>
      <c r="K61" s="56"/>
      <c r="L61" s="56"/>
      <c r="M61" s="56"/>
      <c r="N61" s="56"/>
      <c r="O61" s="56"/>
      <c r="P61" s="56"/>
    </row>
    <row r="62" spans="1:16" ht="15" thickBot="1" thickTop="1">
      <c r="A62" s="55"/>
      <c r="B62" s="5" t="s">
        <v>3</v>
      </c>
      <c r="C62" s="5" t="s">
        <v>4</v>
      </c>
      <c r="D62" s="5" t="s">
        <v>5</v>
      </c>
      <c r="E62" s="5" t="s">
        <v>6</v>
      </c>
      <c r="F62" s="5" t="s">
        <v>7</v>
      </c>
      <c r="G62" s="5" t="s">
        <v>8</v>
      </c>
      <c r="H62" s="5" t="s">
        <v>9</v>
      </c>
      <c r="I62" s="5" t="s">
        <v>10</v>
      </c>
      <c r="J62" s="5" t="s">
        <v>11</v>
      </c>
      <c r="K62" s="5" t="s">
        <v>12</v>
      </c>
      <c r="L62" s="5" t="s">
        <v>13</v>
      </c>
      <c r="M62" s="5" t="s">
        <v>14</v>
      </c>
      <c r="N62" s="5" t="s">
        <v>3</v>
      </c>
      <c r="O62" s="5" t="s">
        <v>4</v>
      </c>
      <c r="P62" s="5" t="s">
        <v>15</v>
      </c>
    </row>
    <row r="63" spans="1:16" ht="14.25" thickTop="1">
      <c r="A63" s="7" t="s">
        <v>28</v>
      </c>
      <c r="B63" s="8">
        <v>0</v>
      </c>
      <c r="C63" s="8">
        <v>1400</v>
      </c>
      <c r="D63" s="8">
        <v>2200</v>
      </c>
      <c r="E63" s="8">
        <v>1400</v>
      </c>
      <c r="F63" s="8">
        <v>1400</v>
      </c>
      <c r="G63" s="8">
        <v>1400</v>
      </c>
      <c r="H63" s="8">
        <v>1400</v>
      </c>
      <c r="I63" s="8">
        <v>1400</v>
      </c>
      <c r="J63" s="36">
        <v>3700</v>
      </c>
      <c r="K63" s="8">
        <v>1400</v>
      </c>
      <c r="L63" s="8">
        <v>1400</v>
      </c>
      <c r="M63" s="8">
        <v>1400</v>
      </c>
      <c r="N63" s="8">
        <v>1400</v>
      </c>
      <c r="O63" s="8"/>
      <c r="P63" s="36">
        <v>19900</v>
      </c>
    </row>
    <row r="64" spans="1:16" ht="13.5">
      <c r="A64" s="7" t="s">
        <v>29</v>
      </c>
      <c r="B64" s="8">
        <v>0</v>
      </c>
      <c r="C64" s="8">
        <v>98</v>
      </c>
      <c r="D64" s="8">
        <v>302</v>
      </c>
      <c r="E64" s="8">
        <v>150</v>
      </c>
      <c r="F64" s="8">
        <v>225</v>
      </c>
      <c r="G64" s="8">
        <v>225</v>
      </c>
      <c r="H64" s="8">
        <v>200</v>
      </c>
      <c r="I64" s="8">
        <v>200</v>
      </c>
      <c r="J64" s="8">
        <v>200</v>
      </c>
      <c r="K64" s="36">
        <v>110</v>
      </c>
      <c r="L64" s="36">
        <v>80</v>
      </c>
      <c r="M64" s="8">
        <v>100</v>
      </c>
      <c r="N64" s="8">
        <v>100</v>
      </c>
      <c r="O64" s="8"/>
      <c r="P64" s="36">
        <v>1990</v>
      </c>
    </row>
    <row r="65" spans="1:16" ht="13.5">
      <c r="A65" s="7" t="s">
        <v>29</v>
      </c>
      <c r="B65" s="8"/>
      <c r="C65" s="8"/>
      <c r="D65" s="8"/>
      <c r="E65" s="8">
        <v>80</v>
      </c>
      <c r="F65" s="8">
        <v>2350</v>
      </c>
      <c r="G65" s="8">
        <v>500</v>
      </c>
      <c r="H65" s="8"/>
      <c r="I65" s="8"/>
      <c r="J65" s="8"/>
      <c r="K65" s="8"/>
      <c r="L65" s="8"/>
      <c r="M65" s="8"/>
      <c r="N65" s="8"/>
      <c r="O65" s="8"/>
      <c r="P65" s="36">
        <v>2930</v>
      </c>
    </row>
    <row r="66" spans="1:16" ht="13.5">
      <c r="A66" s="6" t="s">
        <v>15</v>
      </c>
      <c r="B66" s="8">
        <v>0</v>
      </c>
      <c r="C66" s="8">
        <v>1498</v>
      </c>
      <c r="D66" s="8">
        <v>2502</v>
      </c>
      <c r="E66" s="8">
        <v>1630</v>
      </c>
      <c r="F66" s="8">
        <v>3975</v>
      </c>
      <c r="G66" s="8">
        <v>2125</v>
      </c>
      <c r="H66" s="8">
        <v>1600</v>
      </c>
      <c r="I66" s="8">
        <v>1600</v>
      </c>
      <c r="J66" s="36">
        <v>3900</v>
      </c>
      <c r="K66" s="36">
        <v>1510</v>
      </c>
      <c r="L66" s="36">
        <v>1480</v>
      </c>
      <c r="M66" s="8">
        <v>1500</v>
      </c>
      <c r="N66" s="8">
        <v>1500</v>
      </c>
      <c r="O66" s="8">
        <v>0</v>
      </c>
      <c r="P66" s="36">
        <v>24820</v>
      </c>
    </row>
    <row r="67" spans="1:16" ht="13.5">
      <c r="A67" s="11"/>
      <c r="B67" s="28"/>
      <c r="C67" s="38"/>
      <c r="D67" s="38"/>
      <c r="E67" s="29"/>
      <c r="F67" s="29"/>
      <c r="G67" s="38"/>
      <c r="H67" s="38"/>
      <c r="I67" s="38"/>
      <c r="J67" s="38"/>
      <c r="K67" s="38"/>
      <c r="L67" s="38"/>
      <c r="M67" s="39" t="s">
        <v>53</v>
      </c>
      <c r="N67" s="38"/>
      <c r="O67" s="38"/>
      <c r="P67" s="38"/>
    </row>
    <row r="68" spans="1:16" ht="13.5">
      <c r="A68" s="7" t="s">
        <v>16</v>
      </c>
      <c r="B68" s="60">
        <v>20340</v>
      </c>
      <c r="C68" s="61"/>
      <c r="D68" s="61"/>
      <c r="E68" s="61"/>
      <c r="F68" s="61"/>
      <c r="G68" s="61"/>
      <c r="H68" s="61"/>
      <c r="I68" s="61"/>
      <c r="J68" s="61"/>
      <c r="K68" s="62"/>
      <c r="L68" s="71">
        <v>2980</v>
      </c>
      <c r="M68" s="71"/>
      <c r="N68" s="52">
        <v>1500</v>
      </c>
      <c r="O68" s="52"/>
      <c r="P68" s="36">
        <v>24820</v>
      </c>
    </row>
    <row r="69" spans="1:16" ht="13.5">
      <c r="A69" s="7" t="s">
        <v>17</v>
      </c>
      <c r="B69" s="60">
        <v>10170</v>
      </c>
      <c r="C69" s="61"/>
      <c r="D69" s="61"/>
      <c r="E69" s="61"/>
      <c r="F69" s="61"/>
      <c r="G69" s="61"/>
      <c r="H69" s="61"/>
      <c r="I69" s="61"/>
      <c r="J69" s="61"/>
      <c r="K69" s="62"/>
      <c r="L69" s="71">
        <v>1490</v>
      </c>
      <c r="M69" s="71"/>
      <c r="N69" s="52">
        <v>750</v>
      </c>
      <c r="O69" s="52"/>
      <c r="P69" s="36">
        <v>12410</v>
      </c>
    </row>
    <row r="70" spans="1:16" ht="14.25" thickBot="1">
      <c r="A70" s="7" t="s">
        <v>18</v>
      </c>
      <c r="B70" s="70"/>
      <c r="C70" s="70"/>
      <c r="D70" s="70"/>
      <c r="E70" s="70"/>
      <c r="F70" s="70"/>
      <c r="G70" s="70"/>
      <c r="H70" s="70"/>
      <c r="I70" s="70"/>
      <c r="J70" s="70"/>
      <c r="K70" s="70"/>
      <c r="L70" s="72">
        <v>80</v>
      </c>
      <c r="M70" s="72"/>
      <c r="N70" s="68"/>
      <c r="O70" s="68"/>
      <c r="P70" s="40"/>
    </row>
    <row r="71" spans="1:16" ht="15" thickBot="1" thickTop="1">
      <c r="A71" s="34" t="s">
        <v>19</v>
      </c>
      <c r="B71" s="63">
        <v>10250</v>
      </c>
      <c r="C71" s="64"/>
      <c r="D71" s="64"/>
      <c r="E71" s="64"/>
      <c r="F71" s="64"/>
      <c r="G71" s="64"/>
      <c r="H71" s="64"/>
      <c r="I71" s="64"/>
      <c r="J71" s="64"/>
      <c r="K71" s="64"/>
      <c r="L71" s="65">
        <v>1410</v>
      </c>
      <c r="M71" s="66"/>
      <c r="N71" s="67"/>
      <c r="O71" s="68"/>
      <c r="P71" s="36">
        <v>11660</v>
      </c>
    </row>
    <row r="72" spans="1:16" ht="14.25" thickTop="1">
      <c r="A72" s="7" t="s">
        <v>20</v>
      </c>
      <c r="B72" s="69"/>
      <c r="C72" s="69"/>
      <c r="D72" s="69"/>
      <c r="E72" s="69"/>
      <c r="F72" s="69"/>
      <c r="G72" s="69"/>
      <c r="H72" s="69"/>
      <c r="I72" s="69"/>
      <c r="J72" s="69"/>
      <c r="K72" s="69"/>
      <c r="L72" s="69"/>
      <c r="M72" s="69"/>
      <c r="N72" s="52">
        <v>750</v>
      </c>
      <c r="O72" s="52"/>
      <c r="P72" s="8">
        <v>750</v>
      </c>
    </row>
    <row r="73" spans="1:16" ht="13.5">
      <c r="A73" s="3"/>
      <c r="B73" s="39" t="s">
        <v>52</v>
      </c>
      <c r="C73" s="41"/>
      <c r="D73" s="42"/>
      <c r="E73" s="41"/>
      <c r="F73" s="41"/>
      <c r="G73" s="41"/>
      <c r="H73" s="41"/>
      <c r="I73" s="41"/>
      <c r="J73" s="41"/>
      <c r="K73" s="41"/>
      <c r="L73" s="41"/>
      <c r="M73" s="41"/>
      <c r="N73" s="57" t="s">
        <v>32</v>
      </c>
      <c r="O73" s="57"/>
      <c r="P73" s="36">
        <v>12410</v>
      </c>
    </row>
    <row r="74" spans="4:6" ht="13.5">
      <c r="D74" s="35"/>
      <c r="F74" s="35" t="s">
        <v>46</v>
      </c>
    </row>
  </sheetData>
  <sheetProtection selectLockedCells="1" selectUnlockedCells="1"/>
  <mergeCells count="149">
    <mergeCell ref="F13:G13"/>
    <mergeCell ref="H13:I13"/>
    <mergeCell ref="A1:P1"/>
    <mergeCell ref="A4:P4"/>
    <mergeCell ref="A6:A7"/>
    <mergeCell ref="B6:P6"/>
    <mergeCell ref="G3:H3"/>
    <mergeCell ref="J13:K13"/>
    <mergeCell ref="L13:M13"/>
    <mergeCell ref="N13:O13"/>
    <mergeCell ref="B14:C14"/>
    <mergeCell ref="D14:E14"/>
    <mergeCell ref="F14:G14"/>
    <mergeCell ref="H14:I14"/>
    <mergeCell ref="J14:K14"/>
    <mergeCell ref="L14:M14"/>
    <mergeCell ref="N14:O14"/>
    <mergeCell ref="B13:C13"/>
    <mergeCell ref="D13:E13"/>
    <mergeCell ref="L16:M16"/>
    <mergeCell ref="N16:O16"/>
    <mergeCell ref="B15:C15"/>
    <mergeCell ref="D15:E15"/>
    <mergeCell ref="F15:G15"/>
    <mergeCell ref="H15:I15"/>
    <mergeCell ref="F17:G17"/>
    <mergeCell ref="H17:I17"/>
    <mergeCell ref="J15:K15"/>
    <mergeCell ref="L15:M15"/>
    <mergeCell ref="N15:O15"/>
    <mergeCell ref="B16:C16"/>
    <mergeCell ref="D16:E16"/>
    <mergeCell ref="F16:G16"/>
    <mergeCell ref="H16:I16"/>
    <mergeCell ref="J16:K16"/>
    <mergeCell ref="A21:P21"/>
    <mergeCell ref="A23:A24"/>
    <mergeCell ref="B23:P23"/>
    <mergeCell ref="G20:H20"/>
    <mergeCell ref="J17:K17"/>
    <mergeCell ref="L17:M17"/>
    <mergeCell ref="N17:O17"/>
    <mergeCell ref="N18:O18"/>
    <mergeCell ref="B17:C17"/>
    <mergeCell ref="D17:E17"/>
    <mergeCell ref="N30:O30"/>
    <mergeCell ref="B31:C31"/>
    <mergeCell ref="D31:E31"/>
    <mergeCell ref="F31:G31"/>
    <mergeCell ref="H31:I31"/>
    <mergeCell ref="J31:K31"/>
    <mergeCell ref="L31:M31"/>
    <mergeCell ref="N31:O31"/>
    <mergeCell ref="B30:C30"/>
    <mergeCell ref="D30:E30"/>
    <mergeCell ref="F32:G32"/>
    <mergeCell ref="H32:I32"/>
    <mergeCell ref="J30:K30"/>
    <mergeCell ref="L30:M30"/>
    <mergeCell ref="F30:G30"/>
    <mergeCell ref="H30:I30"/>
    <mergeCell ref="J32:K32"/>
    <mergeCell ref="L32:M32"/>
    <mergeCell ref="N32:O32"/>
    <mergeCell ref="B33:C33"/>
    <mergeCell ref="D33:E33"/>
    <mergeCell ref="F33:G33"/>
    <mergeCell ref="H33:I33"/>
    <mergeCell ref="J33:K33"/>
    <mergeCell ref="L33:M33"/>
    <mergeCell ref="N33:O33"/>
    <mergeCell ref="B32:C32"/>
    <mergeCell ref="D32:E32"/>
    <mergeCell ref="J34:K34"/>
    <mergeCell ref="L34:M34"/>
    <mergeCell ref="N34:O34"/>
    <mergeCell ref="N35:O35"/>
    <mergeCell ref="B34:C34"/>
    <mergeCell ref="D34:E34"/>
    <mergeCell ref="F34:G34"/>
    <mergeCell ref="H34:I34"/>
    <mergeCell ref="B47:E47"/>
    <mergeCell ref="A59:P59"/>
    <mergeCell ref="G37:H37"/>
    <mergeCell ref="A38:P38"/>
    <mergeCell ref="A40:A41"/>
    <mergeCell ref="B40:P40"/>
    <mergeCell ref="J47:K47"/>
    <mergeCell ref="L47:M47"/>
    <mergeCell ref="N47:O47"/>
    <mergeCell ref="F48:G48"/>
    <mergeCell ref="L50:M50"/>
    <mergeCell ref="F47:G47"/>
    <mergeCell ref="H47:I47"/>
    <mergeCell ref="L49:M49"/>
    <mergeCell ref="N49:O49"/>
    <mergeCell ref="H48:I48"/>
    <mergeCell ref="J48:K48"/>
    <mergeCell ref="L48:M48"/>
    <mergeCell ref="N48:O48"/>
    <mergeCell ref="N52:O52"/>
    <mergeCell ref="B51:C51"/>
    <mergeCell ref="D51:E51"/>
    <mergeCell ref="F51:G51"/>
    <mergeCell ref="H51:I51"/>
    <mergeCell ref="N50:O50"/>
    <mergeCell ref="L51:M51"/>
    <mergeCell ref="N51:O51"/>
    <mergeCell ref="F50:G50"/>
    <mergeCell ref="H50:I50"/>
    <mergeCell ref="B48:E48"/>
    <mergeCell ref="B50:E50"/>
    <mergeCell ref="G58:H58"/>
    <mergeCell ref="J51:K51"/>
    <mergeCell ref="J49:K49"/>
    <mergeCell ref="B49:C49"/>
    <mergeCell ref="D49:E49"/>
    <mergeCell ref="F49:G49"/>
    <mergeCell ref="H49:I49"/>
    <mergeCell ref="J50:K50"/>
    <mergeCell ref="A61:A62"/>
    <mergeCell ref="B61:P61"/>
    <mergeCell ref="L68:M68"/>
    <mergeCell ref="N68:O68"/>
    <mergeCell ref="B70:C70"/>
    <mergeCell ref="D70:E70"/>
    <mergeCell ref="F70:G70"/>
    <mergeCell ref="N72:O72"/>
    <mergeCell ref="L69:M69"/>
    <mergeCell ref="N69:O69"/>
    <mergeCell ref="J70:K70"/>
    <mergeCell ref="L70:M70"/>
    <mergeCell ref="N70:O70"/>
    <mergeCell ref="D72:E72"/>
    <mergeCell ref="F72:G72"/>
    <mergeCell ref="H72:I72"/>
    <mergeCell ref="J72:K72"/>
    <mergeCell ref="H70:I70"/>
    <mergeCell ref="L72:M72"/>
    <mergeCell ref="N73:O73"/>
    <mergeCell ref="I20:K20"/>
    <mergeCell ref="I37:K37"/>
    <mergeCell ref="I58:K58"/>
    <mergeCell ref="B68:K68"/>
    <mergeCell ref="B69:K69"/>
    <mergeCell ref="B71:K71"/>
    <mergeCell ref="L71:M71"/>
    <mergeCell ref="N71:O71"/>
    <mergeCell ref="B72:C72"/>
  </mergeCells>
  <printOptions/>
  <pageMargins left="0.5905511811023623" right="0.5905511811023623" top="0.7874015748031497" bottom="0.5905511811023623" header="0.5118110236220472" footer="0.3937007874015748"/>
  <pageSetup firstPageNumber="1" useFirstPageNumber="1" horizontalDpi="300" verticalDpi="300" orientation="portrait" paperSize="8" r:id="rId2"/>
  <headerFooter alignWithMargins="0">
    <oddFooter>&amp;R&amp;"ＭＳ ゴシック,標準"&amp;10&amp;A</oddFooter>
  </headerFooter>
  <drawing r:id="rId1"/>
</worksheet>
</file>

<file path=xl/worksheets/sheet3.xml><?xml version="1.0" encoding="utf-8"?>
<worksheet xmlns="http://schemas.openxmlformats.org/spreadsheetml/2006/main" xmlns:r="http://schemas.openxmlformats.org/officeDocument/2006/relationships">
  <dimension ref="A1:Q74"/>
  <sheetViews>
    <sheetView zoomScalePageLayoutView="0" workbookViewId="0" topLeftCell="A1">
      <selection activeCell="B8" sqref="B8"/>
    </sheetView>
  </sheetViews>
  <sheetFormatPr defaultColWidth="11.625" defaultRowHeight="13.5"/>
  <cols>
    <col min="1" max="1" width="26.75390625" style="1" customWidth="1"/>
    <col min="2" max="15" width="7.125" style="1" customWidth="1"/>
    <col min="16" max="16" width="10.00390625" style="1" customWidth="1"/>
    <col min="17" max="33" width="4.625" style="1" customWidth="1"/>
    <col min="34" max="34" width="6.625" style="1" customWidth="1"/>
    <col min="35" max="16384" width="11.625" style="1" customWidth="1"/>
  </cols>
  <sheetData>
    <row r="1" spans="1:16" ht="19.5" customHeight="1">
      <c r="A1" s="89" t="s">
        <v>47</v>
      </c>
      <c r="B1" s="89"/>
      <c r="C1" s="89"/>
      <c r="D1" s="89"/>
      <c r="E1" s="89"/>
      <c r="F1" s="89"/>
      <c r="G1" s="89"/>
      <c r="H1" s="89"/>
      <c r="I1" s="89"/>
      <c r="J1" s="89"/>
      <c r="K1" s="89"/>
      <c r="L1" s="89"/>
      <c r="M1" s="89"/>
      <c r="N1" s="89"/>
      <c r="O1" s="89"/>
      <c r="P1" s="89"/>
    </row>
    <row r="2" spans="1:6" ht="19.5" customHeight="1" thickBot="1">
      <c r="A2" s="23"/>
      <c r="F2" s="24"/>
    </row>
    <row r="3" spans="1:16" ht="19.5" customHeight="1" thickBot="1" thickTop="1">
      <c r="A3" s="25" t="s">
        <v>33</v>
      </c>
      <c r="F3"/>
      <c r="G3" s="76" t="s">
        <v>41</v>
      </c>
      <c r="H3" s="77"/>
      <c r="P3" s="37" t="s">
        <v>50</v>
      </c>
    </row>
    <row r="4" spans="1:16" ht="19.5" customHeight="1" thickTop="1">
      <c r="A4" s="54" t="s">
        <v>48</v>
      </c>
      <c r="B4" s="54"/>
      <c r="C4" s="54"/>
      <c r="D4" s="54"/>
      <c r="E4" s="54"/>
      <c r="F4" s="54"/>
      <c r="G4" s="54"/>
      <c r="H4" s="54"/>
      <c r="I4" s="54"/>
      <c r="J4" s="54"/>
      <c r="K4" s="54"/>
      <c r="L4" s="54"/>
      <c r="M4" s="54"/>
      <c r="N4" s="54"/>
      <c r="O4" s="54"/>
      <c r="P4" s="54"/>
    </row>
    <row r="5" spans="2:16" s="3" customFormat="1" ht="13.5" customHeight="1">
      <c r="B5" s="26" t="s">
        <v>49</v>
      </c>
      <c r="N5" s="27"/>
      <c r="P5" s="27" t="s">
        <v>42</v>
      </c>
    </row>
    <row r="6" spans="1:16" s="3" customFormat="1" ht="13.5" customHeight="1" thickBot="1">
      <c r="A6" s="55" t="s">
        <v>1</v>
      </c>
      <c r="B6" s="56" t="s">
        <v>2</v>
      </c>
      <c r="C6" s="56"/>
      <c r="D6" s="56"/>
      <c r="E6" s="56"/>
      <c r="F6" s="56"/>
      <c r="G6" s="56"/>
      <c r="H6" s="56"/>
      <c r="I6" s="56"/>
      <c r="J6" s="56"/>
      <c r="K6" s="56"/>
      <c r="L6" s="56"/>
      <c r="M6" s="56"/>
      <c r="N6" s="56"/>
      <c r="O6" s="56"/>
      <c r="P6" s="56"/>
    </row>
    <row r="7" spans="1:16" s="3" customFormat="1" ht="13.5" customHeight="1" thickBot="1" thickTop="1">
      <c r="A7" s="55"/>
      <c r="B7" s="5" t="s">
        <v>3</v>
      </c>
      <c r="C7" s="5" t="s">
        <v>4</v>
      </c>
      <c r="D7" s="5" t="s">
        <v>5</v>
      </c>
      <c r="E7" s="5" t="s">
        <v>6</v>
      </c>
      <c r="F7" s="5" t="s">
        <v>7</v>
      </c>
      <c r="G7" s="5" t="s">
        <v>8</v>
      </c>
      <c r="H7" s="5" t="s">
        <v>9</v>
      </c>
      <c r="I7" s="5" t="s">
        <v>10</v>
      </c>
      <c r="J7" s="5" t="s">
        <v>11</v>
      </c>
      <c r="K7" s="5" t="s">
        <v>12</v>
      </c>
      <c r="L7" s="5" t="s">
        <v>13</v>
      </c>
      <c r="M7" s="5" t="s">
        <v>14</v>
      </c>
      <c r="N7" s="5" t="s">
        <v>3</v>
      </c>
      <c r="O7" s="5" t="s">
        <v>4</v>
      </c>
      <c r="P7" s="5" t="s">
        <v>15</v>
      </c>
    </row>
    <row r="8" spans="1:16" s="3" customFormat="1" ht="13.5" customHeight="1" thickTop="1">
      <c r="A8" s="7" t="s">
        <v>28</v>
      </c>
      <c r="B8" s="8">
        <v>1400</v>
      </c>
      <c r="C8" s="8">
        <v>1400</v>
      </c>
      <c r="D8" s="8">
        <v>1400</v>
      </c>
      <c r="E8" s="8">
        <v>1400</v>
      </c>
      <c r="F8" s="8">
        <v>1400</v>
      </c>
      <c r="G8" s="8">
        <v>1400</v>
      </c>
      <c r="H8" s="8">
        <v>1400</v>
      </c>
      <c r="I8" s="8">
        <v>1400</v>
      </c>
      <c r="J8" s="8">
        <v>1400</v>
      </c>
      <c r="K8" s="8">
        <v>1400</v>
      </c>
      <c r="L8" s="8">
        <v>1400</v>
      </c>
      <c r="M8" s="8">
        <v>2744</v>
      </c>
      <c r="N8" s="8"/>
      <c r="O8" s="8"/>
      <c r="P8" s="8">
        <v>18144</v>
      </c>
    </row>
    <row r="9" spans="1:16" s="3" customFormat="1" ht="13.5" customHeight="1">
      <c r="A9" s="7" t="s">
        <v>29</v>
      </c>
      <c r="B9" s="8">
        <v>108</v>
      </c>
      <c r="C9" s="8">
        <v>108</v>
      </c>
      <c r="D9" s="8">
        <v>216</v>
      </c>
      <c r="E9" s="8">
        <v>216</v>
      </c>
      <c r="F9" s="8">
        <v>216</v>
      </c>
      <c r="G9" s="8">
        <v>216</v>
      </c>
      <c r="H9" s="8">
        <v>216</v>
      </c>
      <c r="I9" s="8">
        <v>216</v>
      </c>
      <c r="J9" s="8">
        <v>216</v>
      </c>
      <c r="K9" s="8">
        <v>108</v>
      </c>
      <c r="L9" s="8">
        <v>108</v>
      </c>
      <c r="M9" s="8">
        <v>216</v>
      </c>
      <c r="N9" s="8"/>
      <c r="O9" s="8"/>
      <c r="P9" s="8">
        <v>2160</v>
      </c>
    </row>
    <row r="10" spans="1:16" s="3" customFormat="1" ht="13.5" customHeight="1">
      <c r="A10" s="7" t="s">
        <v>29</v>
      </c>
      <c r="B10" s="8"/>
      <c r="C10" s="8"/>
      <c r="D10" s="8"/>
      <c r="E10" s="8"/>
      <c r="F10" s="8"/>
      <c r="G10" s="8"/>
      <c r="H10" s="8"/>
      <c r="I10" s="8"/>
      <c r="J10" s="8">
        <v>5616</v>
      </c>
      <c r="K10" s="8"/>
      <c r="L10" s="8"/>
      <c r="M10" s="8"/>
      <c r="N10" s="8"/>
      <c r="O10" s="8"/>
      <c r="P10" s="8">
        <v>5616</v>
      </c>
    </row>
    <row r="11" spans="1:17" s="3" customFormat="1" ht="13.5" customHeight="1">
      <c r="A11" s="6" t="s">
        <v>15</v>
      </c>
      <c r="B11" s="8">
        <v>1508</v>
      </c>
      <c r="C11" s="8">
        <v>1508</v>
      </c>
      <c r="D11" s="8">
        <v>1616</v>
      </c>
      <c r="E11" s="8">
        <v>1616</v>
      </c>
      <c r="F11" s="8">
        <v>1616</v>
      </c>
      <c r="G11" s="8">
        <v>1616</v>
      </c>
      <c r="H11" s="8">
        <v>1616</v>
      </c>
      <c r="I11" s="8">
        <v>1616</v>
      </c>
      <c r="J11" s="8">
        <v>7232</v>
      </c>
      <c r="K11" s="8">
        <v>1508</v>
      </c>
      <c r="L11" s="8">
        <v>1508</v>
      </c>
      <c r="M11" s="8">
        <v>2960</v>
      </c>
      <c r="N11" s="8">
        <v>0</v>
      </c>
      <c r="O11" s="8">
        <v>0</v>
      </c>
      <c r="P11" s="8">
        <v>25920</v>
      </c>
      <c r="Q11" s="10"/>
    </row>
    <row r="12" spans="1:16" s="3" customFormat="1" ht="13.5" customHeight="1">
      <c r="A12" s="11"/>
      <c r="B12" s="28"/>
      <c r="C12" s="38"/>
      <c r="D12" s="38"/>
      <c r="E12" s="38"/>
      <c r="F12" s="38"/>
      <c r="G12" s="38"/>
      <c r="H12" s="29"/>
      <c r="I12" s="38"/>
      <c r="J12" s="38"/>
      <c r="K12" s="38"/>
      <c r="L12" s="38"/>
      <c r="M12" s="37" t="s">
        <v>56</v>
      </c>
      <c r="N12" s="38"/>
      <c r="O12" s="38"/>
      <c r="P12" s="38"/>
    </row>
    <row r="13" spans="1:16" s="3" customFormat="1" ht="13.5" customHeight="1">
      <c r="A13" s="7" t="s">
        <v>16</v>
      </c>
      <c r="B13" s="52">
        <v>3016</v>
      </c>
      <c r="C13" s="52"/>
      <c r="D13" s="52">
        <v>3232</v>
      </c>
      <c r="E13" s="52"/>
      <c r="F13" s="52">
        <v>3232</v>
      </c>
      <c r="G13" s="52"/>
      <c r="H13" s="52">
        <v>3232</v>
      </c>
      <c r="I13" s="52"/>
      <c r="J13" s="52">
        <v>8740</v>
      </c>
      <c r="K13" s="52"/>
      <c r="L13" s="52">
        <v>4468</v>
      </c>
      <c r="M13" s="52"/>
      <c r="N13" s="52">
        <v>0</v>
      </c>
      <c r="O13" s="52"/>
      <c r="P13" s="8">
        <v>25920</v>
      </c>
    </row>
    <row r="14" spans="1:16" s="3" customFormat="1" ht="13.5" customHeight="1">
      <c r="A14" s="7" t="s">
        <v>17</v>
      </c>
      <c r="B14" s="52"/>
      <c r="C14" s="52"/>
      <c r="D14" s="52"/>
      <c r="E14" s="52"/>
      <c r="F14" s="52"/>
      <c r="G14" s="52"/>
      <c r="H14" s="52"/>
      <c r="I14" s="52"/>
      <c r="J14" s="52"/>
      <c r="K14" s="52"/>
      <c r="L14" s="52"/>
      <c r="M14" s="52"/>
      <c r="N14" s="52"/>
      <c r="O14" s="52"/>
      <c r="P14" s="8">
        <v>0</v>
      </c>
    </row>
    <row r="15" spans="1:16" s="3" customFormat="1" ht="13.5" customHeight="1" thickBot="1">
      <c r="A15" s="7" t="s">
        <v>18</v>
      </c>
      <c r="B15" s="70"/>
      <c r="C15" s="70"/>
      <c r="D15" s="51"/>
      <c r="E15" s="51"/>
      <c r="F15" s="51"/>
      <c r="G15" s="51"/>
      <c r="H15" s="51"/>
      <c r="I15" s="51"/>
      <c r="J15" s="51"/>
      <c r="K15" s="51"/>
      <c r="L15" s="51"/>
      <c r="M15" s="51"/>
      <c r="N15" s="68"/>
      <c r="O15" s="68"/>
      <c r="P15" s="40"/>
    </row>
    <row r="16" spans="1:16" s="3" customFormat="1" ht="13.5" customHeight="1" thickBot="1" thickTop="1">
      <c r="A16" s="34" t="s">
        <v>19</v>
      </c>
      <c r="B16" s="86">
        <v>3016</v>
      </c>
      <c r="C16" s="87"/>
      <c r="D16" s="88">
        <v>3232</v>
      </c>
      <c r="E16" s="83"/>
      <c r="F16" s="83">
        <v>3232</v>
      </c>
      <c r="G16" s="83"/>
      <c r="H16" s="83">
        <v>3232</v>
      </c>
      <c r="I16" s="83"/>
      <c r="J16" s="83">
        <v>8740</v>
      </c>
      <c r="K16" s="83"/>
      <c r="L16" s="83">
        <v>4468</v>
      </c>
      <c r="M16" s="83"/>
      <c r="N16" s="68"/>
      <c r="O16" s="68"/>
      <c r="P16" s="8">
        <v>25920</v>
      </c>
    </row>
    <row r="17" spans="1:16" s="3" customFormat="1" ht="13.5" customHeight="1" thickTop="1">
      <c r="A17" s="7" t="s">
        <v>20</v>
      </c>
      <c r="B17" s="69"/>
      <c r="C17" s="69"/>
      <c r="D17" s="68"/>
      <c r="E17" s="68"/>
      <c r="F17" s="68"/>
      <c r="G17" s="68"/>
      <c r="H17" s="68"/>
      <c r="I17" s="68"/>
      <c r="J17" s="68"/>
      <c r="K17" s="68"/>
      <c r="L17" s="68"/>
      <c r="M17" s="68"/>
      <c r="N17" s="52">
        <v>0</v>
      </c>
      <c r="O17" s="52"/>
      <c r="P17" s="8">
        <v>0</v>
      </c>
    </row>
    <row r="18" spans="1:16" s="3" customFormat="1" ht="12">
      <c r="A18" s="30"/>
      <c r="B18" s="41"/>
      <c r="C18" s="41"/>
      <c r="D18" s="41"/>
      <c r="E18" s="41"/>
      <c r="F18" s="41"/>
      <c r="G18" s="41"/>
      <c r="H18" s="41"/>
      <c r="I18" s="41"/>
      <c r="J18" s="41"/>
      <c r="K18" s="41"/>
      <c r="L18" s="41"/>
      <c r="M18" s="39"/>
      <c r="N18" s="57" t="s">
        <v>30</v>
      </c>
      <c r="O18" s="57"/>
      <c r="P18" s="8">
        <v>25920</v>
      </c>
    </row>
    <row r="19" s="3" customFormat="1" ht="19.5" customHeight="1" thickBot="1"/>
    <row r="20" spans="1:16" ht="19.5" customHeight="1" thickBot="1" thickTop="1">
      <c r="A20" s="25" t="s">
        <v>35</v>
      </c>
      <c r="E20"/>
      <c r="F20" s="31"/>
      <c r="G20" s="76" t="s">
        <v>41</v>
      </c>
      <c r="H20" s="77"/>
      <c r="I20" s="58" t="s">
        <v>45</v>
      </c>
      <c r="J20" s="59"/>
      <c r="K20" s="59"/>
      <c r="P20" s="37" t="s">
        <v>50</v>
      </c>
    </row>
    <row r="21" spans="1:16" ht="19.5" customHeight="1" thickTop="1">
      <c r="A21" s="54" t="s">
        <v>48</v>
      </c>
      <c r="B21" s="54"/>
      <c r="C21" s="54"/>
      <c r="D21" s="54"/>
      <c r="E21" s="54"/>
      <c r="F21" s="54"/>
      <c r="G21" s="54"/>
      <c r="H21" s="54"/>
      <c r="I21" s="54"/>
      <c r="J21" s="54"/>
      <c r="K21" s="54"/>
      <c r="L21" s="54"/>
      <c r="M21" s="54"/>
      <c r="N21" s="54"/>
      <c r="O21" s="54"/>
      <c r="P21" s="54"/>
    </row>
    <row r="22" spans="2:16" s="3" customFormat="1" ht="13.5" customHeight="1">
      <c r="B22" s="26" t="s">
        <v>51</v>
      </c>
      <c r="D22"/>
      <c r="F22" s="32"/>
      <c r="N22" s="27"/>
      <c r="P22" s="4" t="s">
        <v>0</v>
      </c>
    </row>
    <row r="23" spans="1:16" s="3" customFormat="1" ht="13.5" customHeight="1" thickBot="1">
      <c r="A23" s="55" t="s">
        <v>1</v>
      </c>
      <c r="B23" s="56" t="s">
        <v>2</v>
      </c>
      <c r="C23" s="56"/>
      <c r="D23" s="56"/>
      <c r="E23" s="56"/>
      <c r="F23" s="56"/>
      <c r="G23" s="56"/>
      <c r="H23" s="56"/>
      <c r="I23" s="56"/>
      <c r="J23" s="56"/>
      <c r="K23" s="56"/>
      <c r="L23" s="56"/>
      <c r="M23" s="56"/>
      <c r="N23" s="56"/>
      <c r="O23" s="56"/>
      <c r="P23" s="56"/>
    </row>
    <row r="24" spans="1:16" s="3" customFormat="1" ht="13.5" customHeight="1" thickBot="1" thickTop="1">
      <c r="A24" s="55"/>
      <c r="B24" s="5" t="s">
        <v>3</v>
      </c>
      <c r="C24" s="5" t="s">
        <v>4</v>
      </c>
      <c r="D24" s="5" t="s">
        <v>5</v>
      </c>
      <c r="E24" s="5" t="s">
        <v>6</v>
      </c>
      <c r="F24" s="5" t="s">
        <v>7</v>
      </c>
      <c r="G24" s="5" t="s">
        <v>8</v>
      </c>
      <c r="H24" s="5" t="s">
        <v>9</v>
      </c>
      <c r="I24" s="5" t="s">
        <v>10</v>
      </c>
      <c r="J24" s="5" t="s">
        <v>11</v>
      </c>
      <c r="K24" s="5" t="s">
        <v>12</v>
      </c>
      <c r="L24" s="5" t="s">
        <v>13</v>
      </c>
      <c r="M24" s="5" t="s">
        <v>14</v>
      </c>
      <c r="N24" s="5" t="s">
        <v>3</v>
      </c>
      <c r="O24" s="5" t="s">
        <v>4</v>
      </c>
      <c r="P24" s="5" t="s">
        <v>15</v>
      </c>
    </row>
    <row r="25" spans="1:16" s="3" customFormat="1" ht="13.5" customHeight="1" thickTop="1">
      <c r="A25" s="7" t="s">
        <v>28</v>
      </c>
      <c r="B25" s="36">
        <v>1200</v>
      </c>
      <c r="C25" s="8">
        <v>1400</v>
      </c>
      <c r="D25" s="8">
        <v>1400</v>
      </c>
      <c r="E25" s="8">
        <v>1400</v>
      </c>
      <c r="F25" s="8">
        <v>1400</v>
      </c>
      <c r="G25" s="8">
        <v>1400</v>
      </c>
      <c r="H25" s="8">
        <v>1400</v>
      </c>
      <c r="I25" s="8">
        <v>1400</v>
      </c>
      <c r="J25" s="8">
        <v>1400</v>
      </c>
      <c r="K25" s="8">
        <v>1400</v>
      </c>
      <c r="L25" s="8">
        <v>1400</v>
      </c>
      <c r="M25" s="36">
        <v>2944</v>
      </c>
      <c r="N25" s="8"/>
      <c r="O25" s="8"/>
      <c r="P25" s="8">
        <v>18144</v>
      </c>
    </row>
    <row r="26" spans="1:16" s="3" customFormat="1" ht="13.5" customHeight="1">
      <c r="A26" s="7" t="s">
        <v>29</v>
      </c>
      <c r="B26" s="36">
        <v>0</v>
      </c>
      <c r="C26" s="36">
        <v>100</v>
      </c>
      <c r="D26" s="36">
        <v>320</v>
      </c>
      <c r="E26" s="36">
        <v>228</v>
      </c>
      <c r="F26" s="8">
        <v>216</v>
      </c>
      <c r="G26" s="8">
        <v>216</v>
      </c>
      <c r="H26" s="8">
        <v>216</v>
      </c>
      <c r="I26" s="8">
        <v>216</v>
      </c>
      <c r="J26" s="8">
        <v>216</v>
      </c>
      <c r="K26" s="8">
        <v>108</v>
      </c>
      <c r="L26" s="8">
        <v>108</v>
      </c>
      <c r="M26" s="8">
        <v>216</v>
      </c>
      <c r="N26" s="8"/>
      <c r="O26" s="8"/>
      <c r="P26" s="8">
        <v>2160</v>
      </c>
    </row>
    <row r="27" spans="1:16" s="3" customFormat="1" ht="13.5" customHeight="1">
      <c r="A27" s="7" t="s">
        <v>29</v>
      </c>
      <c r="B27" s="8"/>
      <c r="C27" s="8"/>
      <c r="D27" s="8"/>
      <c r="E27" s="8"/>
      <c r="F27" s="8"/>
      <c r="G27" s="8"/>
      <c r="H27" s="8"/>
      <c r="I27" s="8"/>
      <c r="J27" s="8">
        <v>5616</v>
      </c>
      <c r="K27" s="8"/>
      <c r="L27" s="8"/>
      <c r="M27" s="8"/>
      <c r="N27" s="8"/>
      <c r="O27" s="8"/>
      <c r="P27" s="8">
        <v>5616</v>
      </c>
    </row>
    <row r="28" spans="1:17" s="3" customFormat="1" ht="13.5" customHeight="1">
      <c r="A28" s="6" t="s">
        <v>15</v>
      </c>
      <c r="B28" s="36">
        <v>1200</v>
      </c>
      <c r="C28" s="36">
        <v>1500</v>
      </c>
      <c r="D28" s="36">
        <v>1720</v>
      </c>
      <c r="E28" s="36">
        <v>1628</v>
      </c>
      <c r="F28" s="8">
        <v>1616</v>
      </c>
      <c r="G28" s="8">
        <v>1616</v>
      </c>
      <c r="H28" s="8">
        <v>1616</v>
      </c>
      <c r="I28" s="8">
        <v>1616</v>
      </c>
      <c r="J28" s="8">
        <v>7232</v>
      </c>
      <c r="K28" s="8">
        <v>1508</v>
      </c>
      <c r="L28" s="8">
        <v>1508</v>
      </c>
      <c r="M28" s="8">
        <v>3160</v>
      </c>
      <c r="N28" s="8">
        <v>0</v>
      </c>
      <c r="O28" s="8">
        <v>0</v>
      </c>
      <c r="P28" s="8">
        <v>25920</v>
      </c>
      <c r="Q28" s="10"/>
    </row>
    <row r="29" spans="1:16" s="3" customFormat="1" ht="13.5" customHeight="1">
      <c r="A29" s="11"/>
      <c r="B29" s="28"/>
      <c r="C29" s="38"/>
      <c r="D29" s="38"/>
      <c r="E29" s="29"/>
      <c r="F29" s="29"/>
      <c r="G29" s="38"/>
      <c r="H29" s="38"/>
      <c r="I29" s="38"/>
      <c r="J29" s="38"/>
      <c r="K29" s="38"/>
      <c r="L29" s="38"/>
      <c r="M29" s="39" t="s">
        <v>53</v>
      </c>
      <c r="N29" s="38"/>
      <c r="O29" s="38"/>
      <c r="P29" s="38"/>
    </row>
    <row r="30" spans="1:16" s="3" customFormat="1" ht="13.5" customHeight="1">
      <c r="A30" s="7" t="s">
        <v>16</v>
      </c>
      <c r="B30" s="71">
        <v>2700</v>
      </c>
      <c r="C30" s="71"/>
      <c r="D30" s="71">
        <v>3348</v>
      </c>
      <c r="E30" s="71"/>
      <c r="F30" s="52">
        <v>3232</v>
      </c>
      <c r="G30" s="52"/>
      <c r="H30" s="52">
        <v>3232</v>
      </c>
      <c r="I30" s="52"/>
      <c r="J30" s="52">
        <v>8740</v>
      </c>
      <c r="K30" s="52"/>
      <c r="L30" s="52">
        <v>4668</v>
      </c>
      <c r="M30" s="52"/>
      <c r="N30" s="52">
        <v>0</v>
      </c>
      <c r="O30" s="52"/>
      <c r="P30" s="8">
        <v>25920</v>
      </c>
    </row>
    <row r="31" spans="1:16" s="3" customFormat="1" ht="13.5" customHeight="1">
      <c r="A31" s="7" t="s">
        <v>17</v>
      </c>
      <c r="B31" s="52"/>
      <c r="C31" s="52"/>
      <c r="D31" s="52"/>
      <c r="E31" s="52"/>
      <c r="F31" s="52"/>
      <c r="G31" s="52"/>
      <c r="H31" s="52"/>
      <c r="I31" s="52"/>
      <c r="J31" s="52"/>
      <c r="K31" s="52"/>
      <c r="L31" s="52"/>
      <c r="M31" s="52"/>
      <c r="N31" s="52"/>
      <c r="O31" s="52"/>
      <c r="P31" s="8">
        <v>0</v>
      </c>
    </row>
    <row r="32" spans="1:16" s="3" customFormat="1" ht="13.5" customHeight="1" thickBot="1">
      <c r="A32" s="7" t="s">
        <v>18</v>
      </c>
      <c r="B32" s="68"/>
      <c r="C32" s="68"/>
      <c r="D32" s="72">
        <v>316</v>
      </c>
      <c r="E32" s="72"/>
      <c r="F32" s="51"/>
      <c r="G32" s="51"/>
      <c r="H32" s="51"/>
      <c r="I32" s="51"/>
      <c r="J32" s="51"/>
      <c r="K32" s="51"/>
      <c r="L32" s="51"/>
      <c r="M32" s="51"/>
      <c r="N32" s="68"/>
      <c r="O32" s="68"/>
      <c r="P32" s="40"/>
    </row>
    <row r="33" spans="1:16" s="3" customFormat="1" ht="13.5" customHeight="1" thickBot="1" thickTop="1">
      <c r="A33" s="7" t="s">
        <v>19</v>
      </c>
      <c r="B33" s="83">
        <v>3016</v>
      </c>
      <c r="C33" s="84"/>
      <c r="D33" s="86">
        <v>3032</v>
      </c>
      <c r="E33" s="87"/>
      <c r="F33" s="88">
        <v>3232</v>
      </c>
      <c r="G33" s="83"/>
      <c r="H33" s="83">
        <v>3232</v>
      </c>
      <c r="I33" s="83"/>
      <c r="J33" s="83">
        <v>8740</v>
      </c>
      <c r="K33" s="83"/>
      <c r="L33" s="83">
        <v>4668</v>
      </c>
      <c r="M33" s="83"/>
      <c r="N33" s="68"/>
      <c r="O33" s="68"/>
      <c r="P33" s="8">
        <v>25920</v>
      </c>
    </row>
    <row r="34" spans="1:16" s="3" customFormat="1" ht="13.5" customHeight="1" thickTop="1">
      <c r="A34" s="7" t="s">
        <v>20</v>
      </c>
      <c r="B34" s="68"/>
      <c r="C34" s="68"/>
      <c r="D34" s="69"/>
      <c r="E34" s="69"/>
      <c r="F34" s="68"/>
      <c r="G34" s="68"/>
      <c r="H34" s="68"/>
      <c r="I34" s="68"/>
      <c r="J34" s="68"/>
      <c r="K34" s="68"/>
      <c r="L34" s="68"/>
      <c r="M34" s="68"/>
      <c r="N34" s="52">
        <v>0</v>
      </c>
      <c r="O34" s="52"/>
      <c r="P34" s="8">
        <v>0</v>
      </c>
    </row>
    <row r="35" spans="2:16" s="3" customFormat="1" ht="12">
      <c r="B35" s="39" t="s">
        <v>54</v>
      </c>
      <c r="C35" s="41"/>
      <c r="D35" s="43" t="s">
        <v>55</v>
      </c>
      <c r="E35" s="41"/>
      <c r="F35" s="41"/>
      <c r="G35" s="41"/>
      <c r="H35" s="41"/>
      <c r="I35" s="41"/>
      <c r="J35" s="41"/>
      <c r="K35" s="41"/>
      <c r="L35" s="41"/>
      <c r="M35" s="41"/>
      <c r="N35" s="57" t="s">
        <v>32</v>
      </c>
      <c r="O35" s="57"/>
      <c r="P35" s="8">
        <v>25920</v>
      </c>
    </row>
    <row r="36" ht="19.5" customHeight="1" thickBot="1"/>
    <row r="37" spans="1:16" ht="19.5" customHeight="1" thickBot="1" thickTop="1">
      <c r="A37" s="25" t="s">
        <v>36</v>
      </c>
      <c r="E37"/>
      <c r="F37" s="31"/>
      <c r="G37" s="76" t="s">
        <v>41</v>
      </c>
      <c r="H37" s="77"/>
      <c r="I37" s="58" t="s">
        <v>45</v>
      </c>
      <c r="J37" s="59"/>
      <c r="K37" s="59"/>
      <c r="P37" s="37" t="s">
        <v>50</v>
      </c>
    </row>
    <row r="38" spans="1:16" ht="19.5" customHeight="1" thickTop="1">
      <c r="A38" s="54" t="s">
        <v>48</v>
      </c>
      <c r="B38" s="54"/>
      <c r="C38" s="54"/>
      <c r="D38" s="54"/>
      <c r="E38" s="54"/>
      <c r="F38" s="54"/>
      <c r="G38" s="54"/>
      <c r="H38" s="54"/>
      <c r="I38" s="54"/>
      <c r="J38" s="54"/>
      <c r="K38" s="54"/>
      <c r="L38" s="54"/>
      <c r="M38" s="54"/>
      <c r="N38" s="54"/>
      <c r="O38" s="54"/>
      <c r="P38" s="54"/>
    </row>
    <row r="39" spans="1:16" ht="13.5">
      <c r="A39" s="3"/>
      <c r="B39" s="26" t="s">
        <v>31</v>
      </c>
      <c r="C39" s="3"/>
      <c r="D39"/>
      <c r="E39" s="3"/>
      <c r="F39" s="32"/>
      <c r="G39" s="3"/>
      <c r="H39" s="3"/>
      <c r="I39" s="3"/>
      <c r="J39" s="3"/>
      <c r="K39" s="3"/>
      <c r="L39" s="3"/>
      <c r="M39" s="3"/>
      <c r="N39" s="27"/>
      <c r="O39" s="3"/>
      <c r="P39" s="4" t="s">
        <v>0</v>
      </c>
    </row>
    <row r="40" spans="1:16" ht="14.25" thickBot="1">
      <c r="A40" s="55" t="s">
        <v>1</v>
      </c>
      <c r="B40" s="56" t="s">
        <v>2</v>
      </c>
      <c r="C40" s="56"/>
      <c r="D40" s="56"/>
      <c r="E40" s="56"/>
      <c r="F40" s="56"/>
      <c r="G40" s="56"/>
      <c r="H40" s="56"/>
      <c r="I40" s="56"/>
      <c r="J40" s="56"/>
      <c r="K40" s="56"/>
      <c r="L40" s="56"/>
      <c r="M40" s="56"/>
      <c r="N40" s="56"/>
      <c r="O40" s="56"/>
      <c r="P40" s="56"/>
    </row>
    <row r="41" spans="1:16" ht="15" thickBot="1" thickTop="1">
      <c r="A41" s="55"/>
      <c r="B41" s="5" t="s">
        <v>3</v>
      </c>
      <c r="C41" s="5" t="s">
        <v>4</v>
      </c>
      <c r="D41" s="5" t="s">
        <v>5</v>
      </c>
      <c r="E41" s="5" t="s">
        <v>6</v>
      </c>
      <c r="F41" s="5" t="s">
        <v>7</v>
      </c>
      <c r="G41" s="5" t="s">
        <v>8</v>
      </c>
      <c r="H41" s="5" t="s">
        <v>9</v>
      </c>
      <c r="I41" s="5" t="s">
        <v>10</v>
      </c>
      <c r="J41" s="5" t="s">
        <v>11</v>
      </c>
      <c r="K41" s="5" t="s">
        <v>12</v>
      </c>
      <c r="L41" s="5" t="s">
        <v>13</v>
      </c>
      <c r="M41" s="5" t="s">
        <v>14</v>
      </c>
      <c r="N41" s="5" t="s">
        <v>3</v>
      </c>
      <c r="O41" s="5" t="s">
        <v>4</v>
      </c>
      <c r="P41" s="5" t="s">
        <v>15</v>
      </c>
    </row>
    <row r="42" spans="1:16" ht="14.25" thickTop="1">
      <c r="A42" s="7" t="s">
        <v>28</v>
      </c>
      <c r="B42" s="8">
        <v>1200</v>
      </c>
      <c r="C42" s="8">
        <v>1400</v>
      </c>
      <c r="D42" s="8">
        <v>1400</v>
      </c>
      <c r="E42" s="8">
        <v>1400</v>
      </c>
      <c r="F42" s="8">
        <v>1400</v>
      </c>
      <c r="G42" s="8">
        <v>1400</v>
      </c>
      <c r="H42" s="8">
        <v>1400</v>
      </c>
      <c r="I42" s="8">
        <v>1400</v>
      </c>
      <c r="J42" s="8">
        <v>1400</v>
      </c>
      <c r="K42" s="8">
        <v>1400</v>
      </c>
      <c r="L42" s="8">
        <v>1400</v>
      </c>
      <c r="M42" s="8">
        <v>2944</v>
      </c>
      <c r="N42" s="8"/>
      <c r="O42" s="8"/>
      <c r="P42" s="8">
        <v>18144</v>
      </c>
    </row>
    <row r="43" spans="1:16" ht="13.5">
      <c r="A43" s="7" t="s">
        <v>29</v>
      </c>
      <c r="B43" s="8">
        <v>0</v>
      </c>
      <c r="C43" s="8">
        <v>100</v>
      </c>
      <c r="D43" s="36">
        <v>330</v>
      </c>
      <c r="E43" s="36">
        <v>220</v>
      </c>
      <c r="F43" s="36">
        <v>214</v>
      </c>
      <c r="G43" s="8">
        <v>216</v>
      </c>
      <c r="H43" s="8">
        <v>216</v>
      </c>
      <c r="I43" s="8">
        <v>216</v>
      </c>
      <c r="J43" s="8">
        <v>216</v>
      </c>
      <c r="K43" s="8">
        <v>108</v>
      </c>
      <c r="L43" s="8">
        <v>108</v>
      </c>
      <c r="M43" s="8">
        <v>216</v>
      </c>
      <c r="N43" s="8"/>
      <c r="O43" s="8"/>
      <c r="P43" s="8">
        <v>2160</v>
      </c>
    </row>
    <row r="44" spans="1:16" ht="13.5">
      <c r="A44" s="7" t="s">
        <v>29</v>
      </c>
      <c r="B44" s="8"/>
      <c r="C44" s="8"/>
      <c r="D44" s="8"/>
      <c r="E44" s="8"/>
      <c r="F44" s="8"/>
      <c r="G44" s="8"/>
      <c r="H44" s="8"/>
      <c r="I44" s="8"/>
      <c r="J44" s="8">
        <v>5616</v>
      </c>
      <c r="K44" s="8"/>
      <c r="L44" s="8"/>
      <c r="M44" s="8"/>
      <c r="N44" s="8"/>
      <c r="O44" s="8"/>
      <c r="P44" s="8">
        <v>5616</v>
      </c>
    </row>
    <row r="45" spans="1:16" ht="13.5">
      <c r="A45" s="6" t="s">
        <v>15</v>
      </c>
      <c r="B45" s="8">
        <v>1200</v>
      </c>
      <c r="C45" s="8">
        <v>1500</v>
      </c>
      <c r="D45" s="36">
        <v>1730</v>
      </c>
      <c r="E45" s="36">
        <v>1620</v>
      </c>
      <c r="F45" s="36">
        <v>1614</v>
      </c>
      <c r="G45" s="8">
        <v>1616</v>
      </c>
      <c r="H45" s="8">
        <v>1616</v>
      </c>
      <c r="I45" s="8">
        <v>1616</v>
      </c>
      <c r="J45" s="8">
        <v>7232</v>
      </c>
      <c r="K45" s="8">
        <v>1508</v>
      </c>
      <c r="L45" s="8">
        <v>1508</v>
      </c>
      <c r="M45" s="8">
        <v>3160</v>
      </c>
      <c r="N45" s="8">
        <v>0</v>
      </c>
      <c r="O45" s="8">
        <v>0</v>
      </c>
      <c r="P45" s="8">
        <v>25920</v>
      </c>
    </row>
    <row r="46" spans="1:16" ht="13.5">
      <c r="A46" s="11"/>
      <c r="B46" s="28"/>
      <c r="C46" s="12"/>
      <c r="D46" s="12"/>
      <c r="E46" s="29"/>
      <c r="F46" s="29"/>
      <c r="G46" s="12"/>
      <c r="H46" s="12"/>
      <c r="I46" s="12"/>
      <c r="J46" s="12"/>
      <c r="K46" s="12"/>
      <c r="L46" s="12"/>
      <c r="M46" s="27" t="s">
        <v>43</v>
      </c>
      <c r="N46" s="12"/>
      <c r="O46" s="12"/>
      <c r="P46" s="12"/>
    </row>
    <row r="47" spans="1:16" ht="13.5">
      <c r="A47" s="7" t="s">
        <v>16</v>
      </c>
      <c r="B47" s="60">
        <v>6050</v>
      </c>
      <c r="C47" s="61"/>
      <c r="D47" s="61"/>
      <c r="E47" s="62"/>
      <c r="F47" s="71">
        <v>3230</v>
      </c>
      <c r="G47" s="71"/>
      <c r="H47" s="52">
        <v>3232</v>
      </c>
      <c r="I47" s="52"/>
      <c r="J47" s="52">
        <v>8740</v>
      </c>
      <c r="K47" s="52"/>
      <c r="L47" s="52">
        <v>4668</v>
      </c>
      <c r="M47" s="52"/>
      <c r="N47" s="52">
        <v>0</v>
      </c>
      <c r="O47" s="52"/>
      <c r="P47" s="8">
        <v>25920</v>
      </c>
    </row>
    <row r="48" spans="1:16" ht="13.5">
      <c r="A48" s="7" t="s">
        <v>17</v>
      </c>
      <c r="B48" s="90"/>
      <c r="C48" s="91"/>
      <c r="D48" s="91"/>
      <c r="E48" s="92"/>
      <c r="F48" s="52"/>
      <c r="G48" s="52"/>
      <c r="H48" s="52"/>
      <c r="I48" s="52"/>
      <c r="J48" s="52"/>
      <c r="K48" s="52"/>
      <c r="L48" s="52"/>
      <c r="M48" s="52"/>
      <c r="N48" s="52"/>
      <c r="O48" s="52"/>
      <c r="P48" s="8">
        <v>0</v>
      </c>
    </row>
    <row r="49" spans="1:16" ht="14.25" thickBot="1">
      <c r="A49" s="7" t="s">
        <v>18</v>
      </c>
      <c r="B49" s="68"/>
      <c r="C49" s="68"/>
      <c r="D49" s="68"/>
      <c r="E49" s="68"/>
      <c r="F49" s="72">
        <v>-2</v>
      </c>
      <c r="G49" s="72"/>
      <c r="H49" s="51"/>
      <c r="I49" s="51"/>
      <c r="J49" s="51"/>
      <c r="K49" s="51"/>
      <c r="L49" s="51"/>
      <c r="M49" s="51"/>
      <c r="N49" s="68"/>
      <c r="O49" s="68"/>
      <c r="P49" s="40"/>
    </row>
    <row r="50" spans="1:16" ht="15" thickBot="1" thickTop="1">
      <c r="A50" s="7" t="s">
        <v>19</v>
      </c>
      <c r="B50" s="60">
        <v>6048</v>
      </c>
      <c r="C50" s="61"/>
      <c r="D50" s="61"/>
      <c r="E50" s="61"/>
      <c r="F50" s="86">
        <v>3232</v>
      </c>
      <c r="G50" s="87"/>
      <c r="H50" s="88">
        <v>3232</v>
      </c>
      <c r="I50" s="83"/>
      <c r="J50" s="83">
        <v>8740</v>
      </c>
      <c r="K50" s="83"/>
      <c r="L50" s="83">
        <v>4668</v>
      </c>
      <c r="M50" s="83"/>
      <c r="N50" s="68"/>
      <c r="O50" s="68"/>
      <c r="P50" s="8">
        <v>25920</v>
      </c>
    </row>
    <row r="51" spans="1:16" ht="14.25" thickTop="1">
      <c r="A51" s="7" t="s">
        <v>20</v>
      </c>
      <c r="B51" s="68"/>
      <c r="C51" s="68"/>
      <c r="D51" s="68"/>
      <c r="E51" s="68"/>
      <c r="F51" s="69"/>
      <c r="G51" s="69"/>
      <c r="H51" s="68"/>
      <c r="I51" s="68"/>
      <c r="J51" s="68"/>
      <c r="K51" s="68"/>
      <c r="L51" s="68"/>
      <c r="M51" s="68"/>
      <c r="N51" s="52">
        <v>0</v>
      </c>
      <c r="O51" s="52"/>
      <c r="P51" s="8">
        <v>0</v>
      </c>
    </row>
    <row r="52" spans="1:16" ht="13.5">
      <c r="A52" s="3"/>
      <c r="B52" s="39" t="s">
        <v>52</v>
      </c>
      <c r="C52" s="41"/>
      <c r="D52" s="42"/>
      <c r="E52" s="41"/>
      <c r="F52" s="41"/>
      <c r="G52" s="41"/>
      <c r="H52" s="41"/>
      <c r="I52" s="41"/>
      <c r="J52" s="41"/>
      <c r="K52" s="41"/>
      <c r="L52" s="41"/>
      <c r="M52" s="41"/>
      <c r="N52" s="57" t="s">
        <v>32</v>
      </c>
      <c r="O52" s="57"/>
      <c r="P52" s="8">
        <v>25920</v>
      </c>
    </row>
    <row r="53" ht="13.5">
      <c r="F53" s="35" t="s">
        <v>46</v>
      </c>
    </row>
    <row r="54" ht="19.5" customHeight="1"/>
    <row r="55" ht="19.5" customHeight="1">
      <c r="A55" s="25" t="s">
        <v>37</v>
      </c>
    </row>
    <row r="56" ht="19.5" customHeight="1"/>
    <row r="57" ht="19.5" customHeight="1" thickBot="1"/>
    <row r="58" spans="1:16" ht="19.5" customHeight="1" thickBot="1" thickTop="1">
      <c r="A58" s="25" t="s">
        <v>38</v>
      </c>
      <c r="E58"/>
      <c r="F58" s="31"/>
      <c r="G58" s="76" t="s">
        <v>41</v>
      </c>
      <c r="H58" s="77"/>
      <c r="I58" s="58" t="s">
        <v>45</v>
      </c>
      <c r="J58" s="59"/>
      <c r="K58" s="59"/>
      <c r="P58" s="37" t="s">
        <v>50</v>
      </c>
    </row>
    <row r="59" spans="1:16" ht="19.5" customHeight="1" thickTop="1">
      <c r="A59" s="54" t="s">
        <v>48</v>
      </c>
      <c r="B59" s="54"/>
      <c r="C59" s="54"/>
      <c r="D59" s="54"/>
      <c r="E59" s="54"/>
      <c r="F59" s="54"/>
      <c r="G59" s="54"/>
      <c r="H59" s="54"/>
      <c r="I59" s="54"/>
      <c r="J59" s="54"/>
      <c r="K59" s="54"/>
      <c r="L59" s="54"/>
      <c r="M59" s="54"/>
      <c r="N59" s="54"/>
      <c r="O59" s="54"/>
      <c r="P59" s="54"/>
    </row>
    <row r="60" spans="1:16" ht="13.5">
      <c r="A60" s="3"/>
      <c r="B60" s="26" t="s">
        <v>31</v>
      </c>
      <c r="C60" s="3"/>
      <c r="D60"/>
      <c r="E60" s="3"/>
      <c r="F60" s="32"/>
      <c r="G60" s="3"/>
      <c r="H60" s="3"/>
      <c r="I60" s="3"/>
      <c r="J60" s="3"/>
      <c r="K60" s="3"/>
      <c r="L60" s="3"/>
      <c r="M60" s="3"/>
      <c r="N60" s="27"/>
      <c r="O60" s="3"/>
      <c r="P60" s="4" t="s">
        <v>0</v>
      </c>
    </row>
    <row r="61" spans="1:16" ht="14.25" thickBot="1">
      <c r="A61" s="55" t="s">
        <v>1</v>
      </c>
      <c r="B61" s="56" t="s">
        <v>2</v>
      </c>
      <c r="C61" s="56"/>
      <c r="D61" s="56"/>
      <c r="E61" s="56"/>
      <c r="F61" s="56"/>
      <c r="G61" s="56"/>
      <c r="H61" s="56"/>
      <c r="I61" s="56"/>
      <c r="J61" s="56"/>
      <c r="K61" s="56"/>
      <c r="L61" s="56"/>
      <c r="M61" s="56"/>
      <c r="N61" s="56"/>
      <c r="O61" s="56"/>
      <c r="P61" s="56"/>
    </row>
    <row r="62" spans="1:16" ht="15" thickBot="1" thickTop="1">
      <c r="A62" s="55"/>
      <c r="B62" s="5" t="s">
        <v>3</v>
      </c>
      <c r="C62" s="5" t="s">
        <v>4</v>
      </c>
      <c r="D62" s="5" t="s">
        <v>5</v>
      </c>
      <c r="E62" s="5" t="s">
        <v>6</v>
      </c>
      <c r="F62" s="5" t="s">
        <v>7</v>
      </c>
      <c r="G62" s="5" t="s">
        <v>8</v>
      </c>
      <c r="H62" s="5" t="s">
        <v>9</v>
      </c>
      <c r="I62" s="5" t="s">
        <v>10</v>
      </c>
      <c r="J62" s="5" t="s">
        <v>11</v>
      </c>
      <c r="K62" s="5" t="s">
        <v>12</v>
      </c>
      <c r="L62" s="5" t="s">
        <v>13</v>
      </c>
      <c r="M62" s="5" t="s">
        <v>14</v>
      </c>
      <c r="N62" s="5" t="s">
        <v>3</v>
      </c>
      <c r="O62" s="5" t="s">
        <v>4</v>
      </c>
      <c r="P62" s="5" t="s">
        <v>15</v>
      </c>
    </row>
    <row r="63" spans="1:16" ht="14.25" thickTop="1">
      <c r="A63" s="7" t="s">
        <v>28</v>
      </c>
      <c r="B63" s="8">
        <v>1200</v>
      </c>
      <c r="C63" s="8">
        <v>1400</v>
      </c>
      <c r="D63" s="8">
        <v>1400</v>
      </c>
      <c r="E63" s="8">
        <v>1400</v>
      </c>
      <c r="F63" s="8">
        <v>1400</v>
      </c>
      <c r="G63" s="8">
        <v>1400</v>
      </c>
      <c r="H63" s="8">
        <v>1400</v>
      </c>
      <c r="I63" s="8">
        <v>1400</v>
      </c>
      <c r="J63" s="8">
        <v>1400</v>
      </c>
      <c r="K63" s="8">
        <v>1400</v>
      </c>
      <c r="L63" s="8">
        <v>1400</v>
      </c>
      <c r="M63" s="36">
        <v>2728</v>
      </c>
      <c r="N63" s="8"/>
      <c r="O63" s="8"/>
      <c r="P63" s="36">
        <v>17928</v>
      </c>
    </row>
    <row r="64" spans="1:16" ht="13.5">
      <c r="A64" s="7" t="s">
        <v>29</v>
      </c>
      <c r="B64" s="8">
        <v>0</v>
      </c>
      <c r="C64" s="8">
        <v>100</v>
      </c>
      <c r="D64" s="8">
        <v>330</v>
      </c>
      <c r="E64" s="8">
        <v>220</v>
      </c>
      <c r="F64" s="8">
        <v>214</v>
      </c>
      <c r="G64" s="8">
        <v>216</v>
      </c>
      <c r="H64" s="8">
        <v>200</v>
      </c>
      <c r="I64" s="8">
        <v>216</v>
      </c>
      <c r="J64" s="36">
        <v>214</v>
      </c>
      <c r="K64" s="36">
        <v>110</v>
      </c>
      <c r="L64" s="36">
        <v>180</v>
      </c>
      <c r="M64" s="36">
        <v>110</v>
      </c>
      <c r="N64" s="8"/>
      <c r="O64" s="8"/>
      <c r="P64" s="36">
        <v>2110</v>
      </c>
    </row>
    <row r="65" spans="1:16" ht="13.5">
      <c r="A65" s="7" t="s">
        <v>29</v>
      </c>
      <c r="B65" s="8"/>
      <c r="C65" s="8"/>
      <c r="D65" s="8"/>
      <c r="E65" s="8"/>
      <c r="F65" s="8"/>
      <c r="G65" s="8"/>
      <c r="H65" s="8"/>
      <c r="I65" s="8"/>
      <c r="J65" s="36">
        <v>5508</v>
      </c>
      <c r="K65" s="8"/>
      <c r="L65" s="8"/>
      <c r="M65" s="8"/>
      <c r="N65" s="8"/>
      <c r="O65" s="8"/>
      <c r="P65" s="36">
        <v>5508</v>
      </c>
    </row>
    <row r="66" spans="1:16" ht="13.5">
      <c r="A66" s="6" t="s">
        <v>15</v>
      </c>
      <c r="B66" s="8">
        <v>1200</v>
      </c>
      <c r="C66" s="8">
        <v>1500</v>
      </c>
      <c r="D66" s="8">
        <v>1730</v>
      </c>
      <c r="E66" s="8">
        <v>1620</v>
      </c>
      <c r="F66" s="8">
        <v>1614</v>
      </c>
      <c r="G66" s="8">
        <v>1616</v>
      </c>
      <c r="H66" s="8">
        <v>1600</v>
      </c>
      <c r="I66" s="8">
        <v>1616</v>
      </c>
      <c r="J66" s="36">
        <v>7122</v>
      </c>
      <c r="K66" s="36">
        <v>1510</v>
      </c>
      <c r="L66" s="36">
        <v>1580</v>
      </c>
      <c r="M66" s="36">
        <v>2838</v>
      </c>
      <c r="N66" s="8">
        <v>0</v>
      </c>
      <c r="O66" s="8">
        <v>0</v>
      </c>
      <c r="P66" s="36">
        <v>25546</v>
      </c>
    </row>
    <row r="67" spans="1:16" ht="13.5">
      <c r="A67" s="11"/>
      <c r="B67" s="28"/>
      <c r="C67" s="38"/>
      <c r="D67" s="38"/>
      <c r="E67" s="29"/>
      <c r="F67" s="29"/>
      <c r="G67" s="38"/>
      <c r="H67" s="38"/>
      <c r="I67" s="38"/>
      <c r="J67" s="38"/>
      <c r="K67" s="38"/>
      <c r="L67" s="38"/>
      <c r="M67" s="39" t="s">
        <v>43</v>
      </c>
      <c r="N67" s="38"/>
      <c r="O67" s="38"/>
      <c r="P67" s="38"/>
    </row>
    <row r="68" spans="1:16" ht="13.5">
      <c r="A68" s="7" t="s">
        <v>16</v>
      </c>
      <c r="B68" s="60">
        <v>21128</v>
      </c>
      <c r="C68" s="61"/>
      <c r="D68" s="61"/>
      <c r="E68" s="61"/>
      <c r="F68" s="61"/>
      <c r="G68" s="61"/>
      <c r="H68" s="61"/>
      <c r="I68" s="61"/>
      <c r="J68" s="61"/>
      <c r="K68" s="62"/>
      <c r="L68" s="71">
        <v>4418</v>
      </c>
      <c r="M68" s="71"/>
      <c r="N68" s="52">
        <v>0</v>
      </c>
      <c r="O68" s="52"/>
      <c r="P68" s="36">
        <v>25546</v>
      </c>
    </row>
    <row r="69" spans="1:16" ht="13.5">
      <c r="A69" s="7" t="s">
        <v>17</v>
      </c>
      <c r="B69" s="90"/>
      <c r="C69" s="91"/>
      <c r="D69" s="91"/>
      <c r="E69" s="91"/>
      <c r="F69" s="91"/>
      <c r="G69" s="91"/>
      <c r="H69" s="91"/>
      <c r="I69" s="91"/>
      <c r="J69" s="91"/>
      <c r="K69" s="92"/>
      <c r="L69" s="52"/>
      <c r="M69" s="52"/>
      <c r="N69" s="52"/>
      <c r="O69" s="52"/>
      <c r="P69" s="8">
        <v>0</v>
      </c>
    </row>
    <row r="70" spans="1:16" ht="14.25" thickBot="1">
      <c r="A70" s="7" t="s">
        <v>18</v>
      </c>
      <c r="B70" s="70"/>
      <c r="C70" s="70"/>
      <c r="D70" s="70"/>
      <c r="E70" s="70"/>
      <c r="F70" s="70"/>
      <c r="G70" s="70"/>
      <c r="H70" s="70"/>
      <c r="I70" s="70"/>
      <c r="J70" s="70"/>
      <c r="K70" s="70"/>
      <c r="L70" s="72">
        <v>124</v>
      </c>
      <c r="M70" s="72"/>
      <c r="N70" s="68"/>
      <c r="O70" s="68"/>
      <c r="P70" s="40"/>
    </row>
    <row r="71" spans="1:16" ht="15" thickBot="1" thickTop="1">
      <c r="A71" s="34" t="s">
        <v>19</v>
      </c>
      <c r="B71" s="63">
        <v>21252</v>
      </c>
      <c r="C71" s="64"/>
      <c r="D71" s="64"/>
      <c r="E71" s="64"/>
      <c r="F71" s="64"/>
      <c r="G71" s="64"/>
      <c r="H71" s="64"/>
      <c r="I71" s="64"/>
      <c r="J71" s="64"/>
      <c r="K71" s="64"/>
      <c r="L71" s="65">
        <v>4294</v>
      </c>
      <c r="M71" s="66"/>
      <c r="N71" s="67"/>
      <c r="O71" s="68"/>
      <c r="P71" s="36">
        <v>25546</v>
      </c>
    </row>
    <row r="72" spans="1:16" ht="14.25" thickTop="1">
      <c r="A72" s="7" t="s">
        <v>20</v>
      </c>
      <c r="B72" s="69"/>
      <c r="C72" s="69"/>
      <c r="D72" s="69"/>
      <c r="E72" s="69"/>
      <c r="F72" s="69"/>
      <c r="G72" s="69"/>
      <c r="H72" s="69"/>
      <c r="I72" s="69"/>
      <c r="J72" s="69"/>
      <c r="K72" s="69"/>
      <c r="L72" s="69"/>
      <c r="M72" s="69"/>
      <c r="N72" s="52">
        <v>0</v>
      </c>
      <c r="O72" s="52"/>
      <c r="P72" s="8">
        <v>0</v>
      </c>
    </row>
    <row r="73" spans="1:16" ht="13.5">
      <c r="A73" s="3"/>
      <c r="B73" s="39" t="s">
        <v>44</v>
      </c>
      <c r="C73" s="41"/>
      <c r="D73" s="42"/>
      <c r="E73" s="41"/>
      <c r="F73" s="41"/>
      <c r="G73" s="41"/>
      <c r="H73" s="41"/>
      <c r="I73" s="41"/>
      <c r="J73" s="41"/>
      <c r="K73" s="41"/>
      <c r="L73" s="41"/>
      <c r="M73" s="41"/>
      <c r="N73" s="57" t="s">
        <v>32</v>
      </c>
      <c r="O73" s="57"/>
      <c r="P73" s="36">
        <v>25546</v>
      </c>
    </row>
    <row r="74" ht="13.5">
      <c r="D74" s="35" t="s">
        <v>46</v>
      </c>
    </row>
  </sheetData>
  <sheetProtection/>
  <mergeCells count="149">
    <mergeCell ref="A1:P1"/>
    <mergeCell ref="G3:H3"/>
    <mergeCell ref="A4:P4"/>
    <mergeCell ref="A6:A7"/>
    <mergeCell ref="B6:P6"/>
    <mergeCell ref="N13:O13"/>
    <mergeCell ref="H13:I13"/>
    <mergeCell ref="B14:C14"/>
    <mergeCell ref="D14:E14"/>
    <mergeCell ref="F14:G14"/>
    <mergeCell ref="H14:I14"/>
    <mergeCell ref="J14:K14"/>
    <mergeCell ref="L14:M14"/>
    <mergeCell ref="N14:O14"/>
    <mergeCell ref="B13:C13"/>
    <mergeCell ref="D13:E13"/>
    <mergeCell ref="B15:C15"/>
    <mergeCell ref="D15:E15"/>
    <mergeCell ref="F15:G15"/>
    <mergeCell ref="H15:I15"/>
    <mergeCell ref="J13:K13"/>
    <mergeCell ref="L13:M13"/>
    <mergeCell ref="F13:G13"/>
    <mergeCell ref="B16:C16"/>
    <mergeCell ref="D16:E16"/>
    <mergeCell ref="F16:G16"/>
    <mergeCell ref="H16:I16"/>
    <mergeCell ref="J16:K16"/>
    <mergeCell ref="L16:M16"/>
    <mergeCell ref="D17:E17"/>
    <mergeCell ref="F17:G17"/>
    <mergeCell ref="H17:I17"/>
    <mergeCell ref="J15:K15"/>
    <mergeCell ref="L15:M15"/>
    <mergeCell ref="N15:O15"/>
    <mergeCell ref="N16:O16"/>
    <mergeCell ref="G20:H20"/>
    <mergeCell ref="I20:K20"/>
    <mergeCell ref="A21:P21"/>
    <mergeCell ref="A23:A24"/>
    <mergeCell ref="B23:P23"/>
    <mergeCell ref="J17:K17"/>
    <mergeCell ref="L17:M17"/>
    <mergeCell ref="N17:O17"/>
    <mergeCell ref="N18:O18"/>
    <mergeCell ref="B17:C17"/>
    <mergeCell ref="N30:O30"/>
    <mergeCell ref="B31:C31"/>
    <mergeCell ref="D31:E31"/>
    <mergeCell ref="F31:G31"/>
    <mergeCell ref="H31:I31"/>
    <mergeCell ref="J31:K31"/>
    <mergeCell ref="L31:M31"/>
    <mergeCell ref="N31:O31"/>
    <mergeCell ref="B30:C30"/>
    <mergeCell ref="D30:E30"/>
    <mergeCell ref="B32:C32"/>
    <mergeCell ref="D32:E32"/>
    <mergeCell ref="F32:G32"/>
    <mergeCell ref="H32:I32"/>
    <mergeCell ref="J30:K30"/>
    <mergeCell ref="L30:M30"/>
    <mergeCell ref="F30:G30"/>
    <mergeCell ref="H30:I30"/>
    <mergeCell ref="B33:C33"/>
    <mergeCell ref="D33:E33"/>
    <mergeCell ref="F33:G33"/>
    <mergeCell ref="H33:I33"/>
    <mergeCell ref="J33:K33"/>
    <mergeCell ref="L33:M33"/>
    <mergeCell ref="D34:E34"/>
    <mergeCell ref="F34:G34"/>
    <mergeCell ref="H34:I34"/>
    <mergeCell ref="J32:K32"/>
    <mergeCell ref="L32:M32"/>
    <mergeCell ref="N32:O32"/>
    <mergeCell ref="N33:O33"/>
    <mergeCell ref="G37:H37"/>
    <mergeCell ref="I37:K37"/>
    <mergeCell ref="A38:P38"/>
    <mergeCell ref="A40:A41"/>
    <mergeCell ref="B40:P40"/>
    <mergeCell ref="J34:K34"/>
    <mergeCell ref="L34:M34"/>
    <mergeCell ref="N34:O34"/>
    <mergeCell ref="N35:O35"/>
    <mergeCell ref="B34:C34"/>
    <mergeCell ref="N47:O47"/>
    <mergeCell ref="B48:E48"/>
    <mergeCell ref="F48:G48"/>
    <mergeCell ref="H48:I48"/>
    <mergeCell ref="J48:K48"/>
    <mergeCell ref="L48:M48"/>
    <mergeCell ref="N48:O48"/>
    <mergeCell ref="B47:E47"/>
    <mergeCell ref="F47:G47"/>
    <mergeCell ref="H47:I47"/>
    <mergeCell ref="B49:C49"/>
    <mergeCell ref="D49:E49"/>
    <mergeCell ref="F49:G49"/>
    <mergeCell ref="H49:I49"/>
    <mergeCell ref="L47:M47"/>
    <mergeCell ref="J47:K47"/>
    <mergeCell ref="J49:K49"/>
    <mergeCell ref="L49:M49"/>
    <mergeCell ref="D51:E51"/>
    <mergeCell ref="F51:G51"/>
    <mergeCell ref="H51:I51"/>
    <mergeCell ref="N49:O49"/>
    <mergeCell ref="B50:E50"/>
    <mergeCell ref="F50:G50"/>
    <mergeCell ref="H50:I50"/>
    <mergeCell ref="J50:K50"/>
    <mergeCell ref="L50:M50"/>
    <mergeCell ref="N50:O50"/>
    <mergeCell ref="G58:H58"/>
    <mergeCell ref="I58:K58"/>
    <mergeCell ref="A59:P59"/>
    <mergeCell ref="A61:A62"/>
    <mergeCell ref="B61:P61"/>
    <mergeCell ref="J51:K51"/>
    <mergeCell ref="L51:M51"/>
    <mergeCell ref="N51:O51"/>
    <mergeCell ref="N52:O52"/>
    <mergeCell ref="B51:C51"/>
    <mergeCell ref="B68:K68"/>
    <mergeCell ref="L68:M68"/>
    <mergeCell ref="N68:O68"/>
    <mergeCell ref="B69:K69"/>
    <mergeCell ref="L69:M69"/>
    <mergeCell ref="N69:O69"/>
    <mergeCell ref="J70:K70"/>
    <mergeCell ref="L70:M70"/>
    <mergeCell ref="N70:O70"/>
    <mergeCell ref="B71:K71"/>
    <mergeCell ref="L71:M71"/>
    <mergeCell ref="N71:O71"/>
    <mergeCell ref="B70:C70"/>
    <mergeCell ref="D70:E70"/>
    <mergeCell ref="F70:G70"/>
    <mergeCell ref="H70:I70"/>
    <mergeCell ref="J72:K72"/>
    <mergeCell ref="L72:M72"/>
    <mergeCell ref="N72:O72"/>
    <mergeCell ref="N73:O73"/>
    <mergeCell ref="B72:C72"/>
    <mergeCell ref="D72:E72"/>
    <mergeCell ref="F72:G72"/>
    <mergeCell ref="H72:I72"/>
  </mergeCells>
  <printOptions/>
  <pageMargins left="0.5905511811023623" right="0.5905511811023623" top="0.7874015748031497" bottom="0.5905511811023623" header="0.5118110236220472" footer="0.3937007874015748"/>
  <pageSetup firstPageNumber="1" useFirstPageNumber="1" horizontalDpi="300" verticalDpi="300" orientation="portrait" paperSize="8" r:id="rId2"/>
  <headerFooter alignWithMargins="0">
    <oddFooter>&amp;R&amp;"ＭＳ ゴシック,標準"&amp;10&amp;A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2016-03-29T07:09:34Z</cp:lastPrinted>
  <dcterms:created xsi:type="dcterms:W3CDTF">2015-08-06T02:17:23Z</dcterms:created>
  <dcterms:modified xsi:type="dcterms:W3CDTF">2016-03-29T07:09:35Z</dcterms:modified>
  <cp:category/>
  <cp:version/>
  <cp:contentType/>
  <cp:contentStatus/>
</cp:coreProperties>
</file>